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5\ingenieria2$\OBRAS EN PROCESO\OBRAS 2025\Z MUELLE DE BALLENAS SAN CARLOS\03 CONCURSO\BASES Y ANEXOS 019-23\ANEXOS 002\"/>
    </mc:Choice>
  </mc:AlternateContent>
  <xr:revisionPtr revIDLastSave="0" documentId="13_ncr:1_{6C9BAB4D-F794-4A2A-84CB-6858A84353C2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CATALOGO DE CONCEPTOS" sheetId="6" r:id="rId1"/>
    <sheet name="Hoja1" sheetId="7" r:id="rId2"/>
  </sheets>
  <definedNames>
    <definedName name="_xlnm.Print_Area" localSheetId="0">'CATALOGO DE CONCEPTOS'!$A$1:$F$80</definedName>
    <definedName name="_xlnm.Print_Area">#REF!</definedName>
    <definedName name="_xlnm.Print_Titles" localSheetId="0">'CATALOGO DE CONCEPTOS'!$1:$7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6" l="1"/>
  <c r="F11" i="6"/>
  <c r="F12" i="6"/>
  <c r="F13" i="6"/>
  <c r="F14" i="6"/>
  <c r="F15" i="6"/>
  <c r="F16" i="6"/>
  <c r="F17" i="6"/>
  <c r="F10" i="6" l="1"/>
  <c r="F9" i="6" s="1"/>
  <c r="F19" i="6"/>
  <c r="F20" i="6"/>
  <c r="F21" i="6"/>
  <c r="F22" i="6"/>
  <c r="F23" i="6"/>
  <c r="F24" i="6"/>
  <c r="F25" i="6"/>
  <c r="F26" i="6"/>
  <c r="F34" i="6"/>
  <c r="F35" i="6"/>
  <c r="F36" i="6"/>
  <c r="F37" i="6"/>
  <c r="F38" i="6"/>
  <c r="F18" i="6" l="1"/>
  <c r="F8" i="6" s="1"/>
  <c r="F33" i="6"/>
  <c r="F40" i="6" l="1"/>
  <c r="F41" i="6" s="1"/>
</calcChain>
</file>

<file path=xl/sharedStrings.xml><?xml version="1.0" encoding="utf-8"?>
<sst xmlns="http://schemas.openxmlformats.org/spreadsheetml/2006/main" count="103" uniqueCount="76">
  <si>
    <t>UNIDAD</t>
  </si>
  <si>
    <t>CANTIDAD</t>
  </si>
  <si>
    <t>IMPORTE</t>
  </si>
  <si>
    <t>CONCEPTO</t>
  </si>
  <si>
    <t>PRECIO U.</t>
  </si>
  <si>
    <t xml:space="preserve">CLAVE </t>
  </si>
  <si>
    <t>PZA</t>
  </si>
  <si>
    <t>ML</t>
  </si>
  <si>
    <t xml:space="preserve">OBRA: </t>
  </si>
  <si>
    <t>C A T A L O G O D E C O N C E P T O S</t>
  </si>
  <si>
    <t>CATALOGO DE CONCEPTOS</t>
  </si>
  <si>
    <t>TOTAL</t>
  </si>
  <si>
    <t>A</t>
  </si>
  <si>
    <t>LOTE</t>
  </si>
  <si>
    <t>SUBTOTAL</t>
  </si>
  <si>
    <t>IVA</t>
  </si>
  <si>
    <t>PASARELA Y PLATAFORMA</t>
  </si>
  <si>
    <t>“REHABILITACIÓN DEL MUELLE EN PUERTO SAN CARLOS EN EL MUNICIPIO DE COMONDÚ, B.C.S.”</t>
  </si>
  <si>
    <t>REHABILITACIÓN DEL MUELLE EN PUERTO SAN CARLOS</t>
  </si>
  <si>
    <t>PP-01</t>
  </si>
  <si>
    <t>PP-02</t>
  </si>
  <si>
    <t>PP-03</t>
  </si>
  <si>
    <t>PP-04</t>
  </si>
  <si>
    <t>PP-05</t>
  </si>
  <si>
    <t>PP-06</t>
  </si>
  <si>
    <t>PP-07</t>
  </si>
  <si>
    <t>PP-08</t>
  </si>
  <si>
    <t>DESMANTELAMIENTO Y RETIRO DE INSTALACIONES EXISTENTES DE PASARELA Y PLATAFORMA, INCLUYE: EXTRACCIÓN DE PILOTES DE ACERO DE 4" DE DIAMETRO, RETIRO DE VIGAS "IPR" DE 8"X4" Y DE 6"X4", TABLONES DE MADERA Y FLOTADORES DE FIBRA DE VIDRIO. INCLUYE: MANO DE OBRA, HERRAMIENTA, EQUIPO Y TODO LO NECESARIO PARA LA CORRECTA EJECUCIÓN DE LOS TRABAJOS.</t>
  </si>
  <si>
    <t>SUMINISTRO E HINCADO DE PILOTES DE TUBO DE ACERO DE 4" DE DIÁMETRO X 9.00 MTS. DE LONG. MÁXIMO, CED. 40, INCLUYE: FABRICACION DE PUNTAS CONICAS, DESCABECE A NIVEL DE PROYECTO, SANDBLASTEADO, APLICACIÓN DE 2 MANOS DE ANTICORROSIVO AMERCOAT 400 DE COMEX, NIVELACIÓN, GRUA, MARTINETE, CIMBRADO, BOMBA, LIMPIEZA, EQUIPO, HERRAMIENTA, MANO DE OBRA Y TODO LO NECESARIO PARA SU CORRECTA EJECUCIÓN.</t>
  </si>
  <si>
    <t>SUMINISTRO Y COLOCACIÓN DE VIGAS TIPO "IPR" DE 8"X 4" DE 14.89 KG/ML, INCLUYE: SANDBLAST A METAL BLANCO, APLICACIÓN DE 2 MANOS DE ANTICORROSIVO AMERCOAT 400 DE COMEX, MONTAJE,
SOLDADURA SOLDADURA DE ARCO ELECTRICO E-6011/7018, HERRAMIENTA, EQUIPO, MANO DE OBRA, LIMPIEZA Y TODO LO NECESARIO PARA SU EJECUCIÓN.</t>
  </si>
  <si>
    <t>ENCAMISADO DE PILOTES A 10" DE DIAM. CON CONCRETO F'C=350 KG/CM2 DE UNA LONGITUD MÁXIMA DE 5.00 MTS, INCLUYE: CIMBRADO, BOMBA PARA AGUA DE 2", COLADO (EL MÉTODO DE TUBO- EMBUDO (TREMIE)), ADITIVO FESTERGRAL EN PROPORCIÓN DE 2KG/50 KG DE CEMENTO, FIBRA DE POLIPROPILENO EN PROPORCIÓN DE 900 GRS/M3 DE CONCRETO, ACELERANTE FESTERLITH EN PROP. DE 7 LTS/M3 DE CONCRETO, VIBRADOR DE INMERSIÓN, DESCIMBRADO, LIMPIEZA, EQUIPO, HERRAMIENTA, MANO DE OBRA Y TODO LO NECESARIO PARA SU CORRECTA EJECUCIÓN, SE INCLUYE CONCRETO DENTRO DEL PILOTE.</t>
  </si>
  <si>
    <t xml:space="preserve"> MUELLES FLOTANTES</t>
  </si>
  <si>
    <t>II.-</t>
  </si>
  <si>
    <t>I.-</t>
  </si>
  <si>
    <t>MF-01</t>
  </si>
  <si>
    <t>DESMANTELAMIENTO Y RETIRO DE INSTALACIONES EXISTENTES DE MUELLE FLOTANTE, INCLUYE: EXTRACCIÓN DE PILOTES DE ACERO DE 4"DE DIAMETRO, RETIRO DE VIGAS "IPR" DE 8"X4" Y DE 6"X4", TABLONES DE MADERA Y FLOTADORES DE FIBRA DE VIDRIO. INCLUYE: MANO DE OBRA, HERRAMIENTA, EQUIPO Y TODO LO NECESARIO PARA LA CORRECTA EJECUCIÓN DE LOS TRABAJOS.</t>
  </si>
  <si>
    <t>MF-02</t>
  </si>
  <si>
    <t>MF-03</t>
  </si>
  <si>
    <t>MF-04</t>
  </si>
  <si>
    <t>MF-05</t>
  </si>
  <si>
    <t>MF-06</t>
  </si>
  <si>
    <t>MF-07</t>
  </si>
  <si>
    <t>MF-08</t>
  </si>
  <si>
    <t>TRAZO Y NIVELACION DEL AREA CON EQUIPO TOPOGRAFICO ELECTRONICO, INCLUYE: COLOCACION DE DOS MOJONERAS CON NIVEL PARA RECTIFICACION Y CONTROL DE LA OBRA.</t>
  </si>
  <si>
    <t>ENCAMISADO DE PILOTES A 10" DE DIAM. CON CONCRETO F'C=350 KG/CM2 DE UNA LONGITUD MÁXIMA DE 5.00 MTS, INCLUYE: CIMBRADO, BOMBA PARA AGUA DE 2", COLADO (EL MÉTODO DE TUBO- EMBUDO ( TREMIE), ADITIVO FESTERGRAL EN PROPORCIÓN DE 2KG/50 KG DE CEMENTO, FIBRA DE POLIPROPILENO EN PROPORCIÓN DE 900 GRS/M3 DE CONCRETO, ACELERANTE FESTERLITH EN PROP. DE 7 LTS/M3 DE CONCRETO, VIBRADOR DE INMERSIÓN, DESCIMBRADO, LIMPIEZA, EQUIPO, HERRAMIENTA, MANO DE OBRA Y TODO LO NECESARIO PARA SU CORRECTA EJECUCIÓN, SE INCLUYE CONCRETO DENTRO DEL PILOTE.</t>
  </si>
  <si>
    <t>SUMINISTRO, FABRICACION E INSTALACION DE BARANDAL A BASE DE POSTE DE FRP CUADRADO MONTADO LATERALMENTE 2-1/8"X3/16"X50-1/4" Y PASAMANO TUBULAR DE FRP 1-3/4"x1/8" DE ESPESOR HASTA 90CM DE ALTURA, INCLUYE: TRASLADOS, ACARREOS, TORNILLERIA GALVANIZADA PARA SUJECION, PERFORACIONES, HERRAMIENTA, MANO DE OBRA, LIMPIEZA Y TODO LO NECESARIO PARA SU
CORRECTA EJECUCIÓN.</t>
  </si>
  <si>
    <t>SUMINISTRO, E INSTALACIÓN DE PASARELA ARTICULADA DE PERFIL DE ALUMINIO CORRUGADO PARA PISO DE RAMPA DE 4´X26´ MARCA EZ DOCK O EQUIVALENTE, INCLUYE: PLACA DESLIZANTE DE ALUMINIO DE 24"X48"X1/4" CON RODILLO DE 2 1/2"X9" PLÁSTICO DE ALTA RESISTENCIA A LA ABRASIÓN, 2 LARGUEROS DE ALUMINIO DE 1 1/2"X 1 /1/2" EN Y 4 POSTES DE ALUMINIO DE 1 1/2"X1 1/2" DE 1.07 METROS DE LONGITUD EN CADA LADO DE LA PASARELA, PERFIL DE ALUMINIO DE 8 5/8" CON UNA SEPARACIÓN DE 3/8" EN BARANDAL DE CADA LADO, LARGUERO "E" DE 10", TUERCAS Y RONDANA DE 3/8" DE ACERO INOXIDABLE, SOPORTE, PLACA(TRANSICIÓN) Y KIT RODANTE, MATERIALES, MANO DE OBRA, EQUIPO Y HERRAMIENTA NECESARIA. (CONSIDERAR DETALLES DEL PROYECTO PARA SU CORRECTA EJECUCIÓN Y COSTO)</t>
  </si>
  <si>
    <t>MF-09</t>
  </si>
  <si>
    <t>MF-10</t>
  </si>
  <si>
    <t>MF-11</t>
  </si>
  <si>
    <t>MF-12</t>
  </si>
  <si>
    <t>MF-13</t>
  </si>
  <si>
    <t>MF-14</t>
  </si>
  <si>
    <t>SUMINISTRO E HINCADO DE PILOTES DE TUBO CIRCULAR DE 12''X79.73 kg/m, S=771.77 cm3 DE DIÁMETRO X 9.70 MTS. DE LONG. MÁXIMO, CED. 40 , INCLUYE: FABRICACION DE PUNTAS CONICAS, DESCABECE A NIVEL DE PROYECTO, SANDBLASTEADO, APLICACIÓN DE 2 MANOS DE ANTICORROSIVO AMERCOAT 400 DE COMEX, NIVELACIÓN, GRUA, MARTINETE, CIMBRADO, BOMBA, CAPUCHON DE FIBRA DE VIDRIO, LIMPIEZA, EQUIPO, HERRAMIENTA, MANO DE OBRA Y TODO LO NECESARIO PARA SU CORRECTA EJECUCIÓN.</t>
  </si>
  <si>
    <t>SUMINISTRO Y COLOCACION DE CORNAMUSA DE 14" PARTE SUPERIOR Y 3-7/8" PARTE INFERIOR Y DE 4-1/2" DE ALTURA, INCLUYE: TORNILLERIA, TUERCAS Y ARANDELAS EN ACERO INOXIDABLE G-308, BARRENOS PREVIOS, SUMINISTRO DE TODOS LOS MATERIALES NECESARIOS, MANO DE OBRA, HERRAMIENTA Y EQUIPO.</t>
  </si>
  <si>
    <t>SUMINISTRO Y COLOCACION DE DEFENSA EN ESQUINAS HENDERSON No. 304, INCLUYE: TORNILLERIA, TUERCAS Y ARANDELAS EN ACERO INOXIDABLE G-308, BARRENOS PREVIOS, SUMINISTRO DE TODOS LOS MATERIALES NECESARIOS, MANO DE OBRA, HERRAMIENTA Y EQUIPO.</t>
  </si>
  <si>
    <t>SUMINISTRO Y COLOCACION DE DEFENSA LONGITUDINAL HENDERSON No. 310 O SIMILAR, INCLUYE: TORNILLERIA, TUERCAS Y ARANDELAS EN ACERO INOXIDABLE G-308, BARRENOS PREVIOS, SUMINISTRO DE TODOS LOS MATERIALES NECESARIOS, MANO DE OBRA, HERRAMIENTA Y EQUIPO.</t>
  </si>
  <si>
    <t>SUMINISTRO Y COLOCACION DE SALVAVIDAS DE 24" DE DIAMETRO COLOR NARANJA, CON CUERDA SUJETA A BARANDAL, INCLUYE FIJACION EN BARANDAL, MATERIAL Y TODO LO NECESARIO PARA SU CORRECTA EJECUCION.</t>
  </si>
  <si>
    <t>LUMINARIAS</t>
  </si>
  <si>
    <t>III.-</t>
  </si>
  <si>
    <t>LM-01</t>
  </si>
  <si>
    <t>LM-02</t>
  </si>
  <si>
    <t>LM-03</t>
  </si>
  <si>
    <t>LM-04</t>
  </si>
  <si>
    <t>LM-05</t>
  </si>
  <si>
    <t>SUMINISTRO E INSTALACIÓN DE LÍNEA ELÉCTRICA A BASE DE CABLE NORMAL THW 600 VOLTS 90 GRADOS C 600 VOLTS, INCLUYE: 4 CABLES #6, 1 CABLE #12 PARA TIERRA FÍSICA, CABLEADO PARA CONEXIÓN A LUMINARIAS, PRUEBAS, SUMINISTRO DE MATERIALES, EQUIPO, HERRAMIENTA, MANO DE OBRA, LIMPIEZA Y TODO LO NECESARIO PARA SU CORRECTA EJECUCIÓN.</t>
  </si>
  <si>
    <t>SUMINISTRO Y COLOCACIÓN DE LUMINARIA LED TIPO PUNTA DE POSTE, MARCA KEENE  IP65, POTENCIA 50 W, 120-277 V, INCLUYE: PINTURA POSTE DE 3.60 MTS, BALASTRO, PREPARACIÓN DE SUPERFICIE CON HIDROLAVADORA DE ALTA PRESION PARA APLICACION DE PINTURA A BASE DE RECUBRIMIENTO WASH PRIMER A UNA MANO, RECUBRIMIENTO PRIMARIO AF-62 A UNA MANO Y ACABADO FINAL CON PINTURA DE POLIURETANO COLOR DEFINIDO POR SUPERVISION (A DOS MANOS) , LA PINTURA SERA MARCA PRISA O SIMILAR EN CALIDAD Y/O PRECIO, SOLDADURA, HERRAMIENTA, EQUIPO, MANO DE OBRA, LIMPIEZA Y TODO LO NECESARIO PARA SU CORRECTA EJECUCIÓN.</t>
  </si>
  <si>
    <t xml:space="preserve">SUMINISTRO, FABRICACIÓN E INSTALACIÓN DE MUELLE FLOTANTE DE 8' X 40' FABRICADO A BASE DE TABLONES DE MADERA DE DOUGLAS FIRE # 2 CON TRATAMIENTO A BASE DE PENTACLOURURO FENOL O EQUIVALENTE DE 4" X 6" , ESTRUCTURA DE MADERA DE PINO AMERICANO DE 3" X 6" CON 4 ESTRUCTURAS METÁLICAS GALVANIZADAS ( CONTRAMARCOS ) CON RODILLOS DE  DESPLAZAMIENTO EN ACEROS INOXIDABLES, 5 PONTONES DE FIBRA DE VIDRIO DE 8' X 8' RELLENOS DE POLIESTIRENO PARA RECIBIR PISO DE MADERA DE DOUGLAS FIRE # 2 TRATADA DE 2" X 12", INCLUYE: MANIOBRAS Y MATERIALES ( TORNILLERÍA, PIJAS, GUASAS DE ACEROS INOXIDABLE ) , MANO DE OBRA Y HERRAMIENTAS NECESARIAS. </t>
  </si>
  <si>
    <t>SUMINISTRO Y COLOCACIÓN DE TABLONES DE MADERA DE DOUGLAS FIRE # 2 DE 2" X 12" X 10' EN PASARELA, INCLUYE: TRASLADOS, ACARREOS,6 TORNILLOS DE ACERO INOXIDABLE DE 1/4" X 2 3/4" DE DIAM., TUERCA, RONDANAS, PERFORACIONES PARA TORNILLERÍA, TRATAMIENTO A BASE DE PENTACLOURURO FENOL O EQUIVALENTE, HERRAMIENTA, MANO DE OBRA, LIMPIEZA Y TODO LO NECESARIO PARA SU CORRECTA EJECUCIÓN. (CONSIDERAR DETALLES DEL PROYECTO PARA SU CORRECTA EJECUCION Y COSTO)</t>
  </si>
  <si>
    <t>SUMINISTRO Y COLOCACIÓN DE TABLONES DE MADERA DE DOUGLAS FIRE # 2 DE 2"  X 12" X 10' EN PASARELA, INCLUYE: TRASLADOS, ACARREOS, 6 TORNILLOS DE ACERO INOXIDABLE DE 1/4" X 2 3/4" DE DIAM., TUERCA, RONDANAS, PERFORACIONES PARA TORNILLERÍA, TRATAMIENTO A BASE DE PENTACLOURURO FENOL O EQUIVALENTE, HERRAMIENTA, MANO DE OBRA, LIMPIEZA Y TODO LO NECESARIO PARA SU CORRECTA EJECUCIÓN. (CONSIDERAR DETALLES DEL PROYECTO PARA SU CORRECTA EJECUCION Y COSTO)</t>
  </si>
  <si>
    <t>SUMINISTRO Y COLOCACIÓN DE TUBO CONDUIT PVC P.G. DE 1 1/2" DE DIAM., INCLUYE: REGISTROS TIPO CONDULET, ABRAZADERAS, TORNILLERIA, TUERCAS, RONDANAS, HERRAMIENTA, MANO DE OBRA, LIMPIEZA Y TODO LO NECESARIO PARA SU EJECUCIÓN.</t>
  </si>
  <si>
    <t xml:space="preserve"> SUMINISTRO Y COLOCACIÓN DE CAJA REGISTRO 8"X8"X7", MARCA KRALOY, O SIMILAR EN CALIDAD Y PRECIO, INCLUYE: FIJACION, NIVELACIÓN, MANO DE OBRA, HERRAMIENTA Y TODO LO NECESARIO PARA CORRECTA EJECUCIÓN DE LOS TRABAJOS.</t>
  </si>
  <si>
    <t>SUMINISTRO Y COLOCACIÓN DE PLACA DE 1/2" DE ESPESOR DE 0.50X0.50 METROS, PARA BASE DE FAROL, INCLUYE: HERRAMIENTA, EQUIPO,MANO DE OBRA, LIMPIEZA Y TODO LO NECESARIO PARA SU CORRECTA EJECUCIÓN.</t>
  </si>
  <si>
    <t>SUMINISTRO Y COLOCACIÓN DE VIGAS TIPO "IPR" DE 6"X 4" DE 13.4 KG/ML, INCLUYE: SANDBLAST A METAL BLANCO, APLICACIÓN DE 2 MANOS DE ANTICORROSIVO AMERCOAT 400 DE COMEX, MONTAJE
SOLDADURA DE ARCO ELECTRICO E-6011/7018, HERRAMIENTA, EQUIPO, MANO DE OBRA, LIMPIEZA Y TODO LO NECESARIO PARA SU EJECUCIÓN. (CONSIDERAR DETALLES DEL PROYECTO PARA SU CORRECTA EJECUCION Y COSTO).</t>
  </si>
  <si>
    <t xml:space="preserve">SUMINISTRO, FABRICACION E INSTALACION DE BARANDAL A BASE DE  POSTE DE FRP CUADRADO MONTADO LATERALMENTE 2-1/8"X3/16"X50- 1/4" Y PASAMANOS TUBULAR DE FRP 1-3/4"x1/8" DE ESPESOR HASTA 90CM DE ALTURA, INCLUYE: TRASLADOS, ACARREOS, TORNILLERIA GALVANIZADA PARA SUJECION, PERFORACIONES, HERRAMIENTA, MANO DE OBRA, LIMPIEZA Y TODO LO NECESARIO PARA SU CORRECTA EJECUCIÓN. </t>
  </si>
  <si>
    <t>ANEXO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</si>
</sst>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;[Red]#,##0.00"/>
    <numFmt numFmtId="166" formatCode="_-* #,##0.00\ _€_-;\-* #,##0.00\ _€_-;_-* &quot;-&quot;??\ _€_-;_-@_-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Geneva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</borders>
  <cellStyleXfs count="1851">
    <xf numFmtId="0" fontId="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44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0" fillId="0" borderId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6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8" fillId="0" borderId="0"/>
    <xf numFmtId="9" fontId="1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6" borderId="0" applyNumberFormat="0" applyBorder="0" applyAlignment="0" applyProtection="0"/>
    <xf numFmtId="0" fontId="19" fillId="18" borderId="7" applyNumberFormat="0" applyAlignment="0" applyProtection="0"/>
    <xf numFmtId="0" fontId="20" fillId="19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23" fillId="9" borderId="7" applyNumberFormat="0" applyAlignment="0" applyProtection="0"/>
    <xf numFmtId="0" fontId="24" fillId="5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5" fillId="24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25" borderId="10" applyNumberFormat="0" applyFont="0" applyAlignment="0" applyProtection="0"/>
    <xf numFmtId="0" fontId="26" fillId="18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22" fillId="0" borderId="14" applyNumberFormat="0" applyFill="0" applyAlignment="0" applyProtection="0"/>
    <xf numFmtId="0" fontId="32" fillId="0" borderId="15" applyNumberFormat="0" applyFill="0" applyAlignment="0" applyProtection="0"/>
    <xf numFmtId="44" fontId="14" fillId="0" borderId="0" applyFont="0" applyFill="0" applyBorder="0" applyAlignment="0" applyProtection="0"/>
    <xf numFmtId="0" fontId="16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0" fillId="0" borderId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0" fontId="42" fillId="0" borderId="0"/>
    <xf numFmtId="0" fontId="42" fillId="0" borderId="0"/>
    <xf numFmtId="0" fontId="41" fillId="0" borderId="0"/>
    <xf numFmtId="0" fontId="5" fillId="0" borderId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/>
  </cellStyleXfs>
  <cellXfs count="59">
    <xf numFmtId="0" fontId="0" fillId="0" borderId="0" xfId="0"/>
    <xf numFmtId="0" fontId="38" fillId="0" borderId="0" xfId="1461" applyFont="1"/>
    <xf numFmtId="0" fontId="37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vertical="center" wrapText="1"/>
    </xf>
    <xf numFmtId="0" fontId="6" fillId="0" borderId="0" xfId="1444" applyFont="1"/>
    <xf numFmtId="0" fontId="37" fillId="0" borderId="0" xfId="0" applyFont="1" applyAlignment="1">
      <alignment vertical="center" wrapText="1"/>
    </xf>
    <xf numFmtId="39" fontId="34" fillId="3" borderId="1" xfId="0" applyNumberFormat="1" applyFont="1" applyFill="1" applyBorder="1" applyAlignment="1">
      <alignment horizontal="justify" vertical="center"/>
    </xf>
    <xf numFmtId="0" fontId="34" fillId="2" borderId="1" xfId="1444" applyFont="1" applyFill="1" applyBorder="1" applyAlignment="1">
      <alignment horizontal="center" vertical="center"/>
    </xf>
    <xf numFmtId="0" fontId="34" fillId="2" borderId="1" xfId="1444" applyFont="1" applyFill="1" applyBorder="1" applyAlignment="1">
      <alignment horizontal="center" vertical="center" wrapText="1"/>
    </xf>
    <xf numFmtId="3" fontId="34" fillId="2" borderId="1" xfId="1444" applyNumberFormat="1" applyFont="1" applyFill="1" applyBorder="1" applyAlignment="1">
      <alignment horizontal="center" vertical="center"/>
    </xf>
    <xf numFmtId="165" fontId="34" fillId="2" borderId="1" xfId="1444" applyNumberFormat="1" applyFont="1" applyFill="1" applyBorder="1" applyAlignment="1">
      <alignment horizontal="center" vertical="center" wrapText="1"/>
    </xf>
    <xf numFmtId="44" fontId="6" fillId="0" borderId="0" xfId="1444" applyNumberFormat="1" applyFont="1"/>
    <xf numFmtId="0" fontId="34" fillId="3" borderId="1" xfId="1461" applyFont="1" applyFill="1" applyBorder="1" applyAlignment="1">
      <alignment horizontal="center" vertical="center" shrinkToFit="1"/>
    </xf>
    <xf numFmtId="0" fontId="6" fillId="0" borderId="0" xfId="1444" applyFont="1" applyAlignment="1">
      <alignment horizontal="center"/>
    </xf>
    <xf numFmtId="0" fontId="6" fillId="0" borderId="0" xfId="1444" applyFont="1" applyAlignment="1">
      <alignment wrapText="1"/>
    </xf>
    <xf numFmtId="3" fontId="6" fillId="0" borderId="0" xfId="1444" applyNumberFormat="1" applyFont="1" applyAlignment="1">
      <alignment horizontal="center"/>
    </xf>
    <xf numFmtId="44" fontId="39" fillId="0" borderId="1" xfId="1446" applyFont="1" applyFill="1" applyBorder="1" applyAlignment="1" applyProtection="1">
      <alignment horizontal="right" vertical="center"/>
    </xf>
    <xf numFmtId="0" fontId="33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/>
    </xf>
    <xf numFmtId="0" fontId="33" fillId="0" borderId="1" xfId="402" applyFont="1" applyBorder="1" applyAlignment="1">
      <alignment horizontal="justify" vertical="top" wrapText="1"/>
    </xf>
    <xf numFmtId="4" fontId="6" fillId="0" borderId="0" xfId="1444" applyNumberFormat="1" applyFont="1"/>
    <xf numFmtId="4" fontId="36" fillId="26" borderId="1" xfId="0" applyNumberFormat="1" applyFont="1" applyFill="1" applyBorder="1" applyAlignment="1">
      <alignment horizontal="center"/>
    </xf>
    <xf numFmtId="49" fontId="37" fillId="26" borderId="1" xfId="0" applyNumberFormat="1" applyFont="1" applyFill="1" applyBorder="1" applyAlignment="1">
      <alignment horizontal="center" vertical="center"/>
    </xf>
    <xf numFmtId="0" fontId="3" fillId="0" borderId="0" xfId="1444" applyFont="1"/>
    <xf numFmtId="4" fontId="36" fillId="26" borderId="1" xfId="0" applyNumberFormat="1" applyFont="1" applyFill="1" applyBorder="1" applyAlignment="1">
      <alignment horizontal="center" vertical="center"/>
    </xf>
    <xf numFmtId="3" fontId="6" fillId="0" borderId="0" xfId="1444" applyNumberFormat="1" applyFont="1" applyAlignment="1">
      <alignment horizontal="center" vertical="center"/>
    </xf>
    <xf numFmtId="0" fontId="6" fillId="0" borderId="0" xfId="1444" applyFont="1" applyAlignment="1">
      <alignment horizontal="center" vertical="center"/>
    </xf>
    <xf numFmtId="0" fontId="36" fillId="26" borderId="1" xfId="0" applyFont="1" applyFill="1" applyBorder="1" applyAlignment="1">
      <alignment horizontal="center" vertical="center"/>
    </xf>
    <xf numFmtId="0" fontId="34" fillId="28" borderId="1" xfId="1444" applyFont="1" applyFill="1" applyBorder="1" applyAlignment="1">
      <alignment horizontal="center" vertical="center"/>
    </xf>
    <xf numFmtId="3" fontId="34" fillId="28" borderId="1" xfId="1444" applyNumberFormat="1" applyFont="1" applyFill="1" applyBorder="1" applyAlignment="1">
      <alignment horizontal="center" vertical="center"/>
    </xf>
    <xf numFmtId="165" fontId="34" fillId="28" borderId="1" xfId="1444" applyNumberFormat="1" applyFont="1" applyFill="1" applyBorder="1" applyAlignment="1">
      <alignment horizontal="center" vertical="center" wrapText="1"/>
    </xf>
    <xf numFmtId="3" fontId="44" fillId="0" borderId="0" xfId="1444" applyNumberFormat="1" applyFont="1" applyAlignment="1">
      <alignment horizontal="right"/>
    </xf>
    <xf numFmtId="0" fontId="44" fillId="0" borderId="0" xfId="1444" applyFont="1" applyAlignment="1">
      <alignment horizontal="right"/>
    </xf>
    <xf numFmtId="44" fontId="44" fillId="0" borderId="0" xfId="1446" applyFont="1" applyAlignment="1">
      <alignment horizontal="right"/>
    </xf>
    <xf numFmtId="44" fontId="44" fillId="0" borderId="0" xfId="1446" applyFont="1"/>
    <xf numFmtId="0" fontId="37" fillId="0" borderId="2" xfId="0" applyFont="1" applyBorder="1" applyAlignment="1">
      <alignment horizontal="center" vertical="center" wrapText="1"/>
    </xf>
    <xf numFmtId="0" fontId="2" fillId="0" borderId="0" xfId="1444" applyFont="1" applyAlignment="1">
      <alignment horizontal="center" vertical="center"/>
    </xf>
    <xf numFmtId="4" fontId="34" fillId="27" borderId="1" xfId="806" applyNumberFormat="1" applyFont="1" applyFill="1" applyBorder="1" applyAlignment="1">
      <alignment horizontal="left"/>
    </xf>
    <xf numFmtId="0" fontId="36" fillId="0" borderId="0" xfId="1461" applyFont="1"/>
    <xf numFmtId="0" fontId="36" fillId="0" borderId="0" xfId="1444" applyFont="1"/>
    <xf numFmtId="4" fontId="36" fillId="0" borderId="0" xfId="1444" applyNumberFormat="1" applyFont="1"/>
    <xf numFmtId="49" fontId="35" fillId="26" borderId="1" xfId="0" applyNumberFormat="1" applyFont="1" applyFill="1" applyBorder="1" applyAlignment="1">
      <alignment horizontal="center" vertical="center"/>
    </xf>
    <xf numFmtId="39" fontId="35" fillId="26" borderId="1" xfId="0" applyNumberFormat="1" applyFont="1" applyFill="1" applyBorder="1" applyAlignment="1">
      <alignment horizontal="justify" vertical="center"/>
    </xf>
    <xf numFmtId="4" fontId="35" fillId="27" borderId="1" xfId="806" applyNumberFormat="1" applyFont="1" applyFill="1" applyBorder="1" applyAlignment="1">
      <alignment horizontal="center"/>
    </xf>
    <xf numFmtId="4" fontId="35" fillId="27" borderId="1" xfId="806" applyNumberFormat="1" applyFont="1" applyFill="1" applyBorder="1" applyAlignment="1">
      <alignment horizontal="left"/>
    </xf>
    <xf numFmtId="44" fontId="35" fillId="26" borderId="1" xfId="1446" applyFont="1" applyFill="1" applyBorder="1" applyAlignment="1">
      <alignment horizontal="center" vertical="center"/>
    </xf>
    <xf numFmtId="44" fontId="1" fillId="0" borderId="1" xfId="1446" applyFont="1" applyFill="1" applyBorder="1" applyAlignment="1" applyProtection="1">
      <alignment horizontal="right" vertical="center"/>
    </xf>
    <xf numFmtId="44" fontId="35" fillId="27" borderId="1" xfId="1445" applyFont="1" applyFill="1" applyBorder="1" applyAlignment="1">
      <alignment horizontal="center" vertical="center"/>
    </xf>
    <xf numFmtId="165" fontId="1" fillId="0" borderId="0" xfId="1444" applyNumberFormat="1" applyFont="1" applyAlignment="1">
      <alignment horizontal="right"/>
    </xf>
    <xf numFmtId="165" fontId="34" fillId="28" borderId="1" xfId="1444" applyNumberFormat="1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4" fontId="37" fillId="0" borderId="4" xfId="1462" applyFont="1" applyFill="1" applyBorder="1" applyAlignment="1">
      <alignment horizontal="left" wrapText="1"/>
    </xf>
    <xf numFmtId="44" fontId="37" fillId="0" borderId="3" xfId="1462" applyFont="1" applyFill="1" applyBorder="1" applyAlignment="1">
      <alignment horizontal="left" wrapText="1"/>
    </xf>
    <xf numFmtId="0" fontId="35" fillId="0" borderId="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44" fontId="35" fillId="0" borderId="5" xfId="1462" applyFont="1" applyFill="1" applyBorder="1" applyAlignment="1">
      <alignment horizontal="center" wrapText="1"/>
    </xf>
    <xf numFmtId="44" fontId="35" fillId="0" borderId="6" xfId="1462" applyFont="1" applyFill="1" applyBorder="1" applyAlignment="1">
      <alignment horizontal="center" wrapText="1"/>
    </xf>
  </cellXfs>
  <cellStyles count="1851">
    <cellStyle name="20% - Énfasis1 2" xfId="1503" xr:uid="{00000000-0005-0000-0000-000000000000}"/>
    <cellStyle name="20% - Énfasis2 2" xfId="1504" xr:uid="{00000000-0005-0000-0000-000001000000}"/>
    <cellStyle name="20% - Énfasis3 2" xfId="1505" xr:uid="{00000000-0005-0000-0000-000002000000}"/>
    <cellStyle name="20% - Énfasis4 2" xfId="1506" xr:uid="{00000000-0005-0000-0000-000003000000}"/>
    <cellStyle name="20% - Énfasis5 2" xfId="1507" xr:uid="{00000000-0005-0000-0000-000004000000}"/>
    <cellStyle name="20% - Énfasis6 2" xfId="1508" xr:uid="{00000000-0005-0000-0000-000005000000}"/>
    <cellStyle name="40% - Énfasis1 2" xfId="1509" xr:uid="{00000000-0005-0000-0000-000006000000}"/>
    <cellStyle name="40% - Énfasis2 2" xfId="1510" xr:uid="{00000000-0005-0000-0000-000007000000}"/>
    <cellStyle name="40% - Énfasis3 2" xfId="1511" xr:uid="{00000000-0005-0000-0000-000008000000}"/>
    <cellStyle name="40% - Énfasis4 2" xfId="1512" xr:uid="{00000000-0005-0000-0000-000009000000}"/>
    <cellStyle name="40% - Énfasis5 2" xfId="1513" xr:uid="{00000000-0005-0000-0000-00000A000000}"/>
    <cellStyle name="40% - Énfasis6 2" xfId="1514" xr:uid="{00000000-0005-0000-0000-00000B000000}"/>
    <cellStyle name="60% - Énfasis1 2" xfId="1515" xr:uid="{00000000-0005-0000-0000-00000C000000}"/>
    <cellStyle name="60% - Énfasis2 2" xfId="1516" xr:uid="{00000000-0005-0000-0000-00000D000000}"/>
    <cellStyle name="60% - Énfasis3 2" xfId="1517" xr:uid="{00000000-0005-0000-0000-00000E000000}"/>
    <cellStyle name="60% - Énfasis4 2" xfId="1518" xr:uid="{00000000-0005-0000-0000-00000F000000}"/>
    <cellStyle name="60% - Énfasis5 2" xfId="1519" xr:uid="{00000000-0005-0000-0000-000010000000}"/>
    <cellStyle name="60% - Énfasis6 2" xfId="1520" xr:uid="{00000000-0005-0000-0000-000011000000}"/>
    <cellStyle name="Buena 2" xfId="1521" xr:uid="{00000000-0005-0000-0000-000012000000}"/>
    <cellStyle name="Cálculo 2" xfId="1522" xr:uid="{00000000-0005-0000-0000-000013000000}"/>
    <cellStyle name="Celda de comprobación 2" xfId="1523" xr:uid="{00000000-0005-0000-0000-000014000000}"/>
    <cellStyle name="Celda vinculada 2" xfId="1524" xr:uid="{00000000-0005-0000-0000-000015000000}"/>
    <cellStyle name="Comma_GENERADORES" xfId="1770" xr:uid="{00000000-0005-0000-0000-000016000000}"/>
    <cellStyle name="Encabezado 1 2" xfId="1750" xr:uid="{00000000-0005-0000-0000-000017000000}"/>
    <cellStyle name="Encabezado 4 2" xfId="1525" xr:uid="{00000000-0005-0000-0000-000018000000}"/>
    <cellStyle name="Énfasis1 2" xfId="1526" xr:uid="{00000000-0005-0000-0000-000019000000}"/>
    <cellStyle name="Énfasis2 2" xfId="1527" xr:uid="{00000000-0005-0000-0000-00001A000000}"/>
    <cellStyle name="Énfasis3 2" xfId="1528" xr:uid="{00000000-0005-0000-0000-00001B000000}"/>
    <cellStyle name="Énfasis4 2" xfId="1529" xr:uid="{00000000-0005-0000-0000-00001C000000}"/>
    <cellStyle name="Énfasis5 2" xfId="1530" xr:uid="{00000000-0005-0000-0000-00001D000000}"/>
    <cellStyle name="Énfasis6 2" xfId="1531" xr:uid="{00000000-0005-0000-0000-00001E000000}"/>
    <cellStyle name="Entrada 2" xfId="1532" xr:uid="{00000000-0005-0000-0000-00001F000000}"/>
    <cellStyle name="Euro" xfId="1" xr:uid="{00000000-0005-0000-0000-000020000000}"/>
    <cellStyle name="Euro 10" xfId="2" xr:uid="{00000000-0005-0000-0000-000021000000}"/>
    <cellStyle name="Euro 11" xfId="3" xr:uid="{00000000-0005-0000-0000-000022000000}"/>
    <cellStyle name="Euro 12" xfId="4" xr:uid="{00000000-0005-0000-0000-000023000000}"/>
    <cellStyle name="Euro 13" xfId="5" xr:uid="{00000000-0005-0000-0000-000024000000}"/>
    <cellStyle name="Euro 14" xfId="6" xr:uid="{00000000-0005-0000-0000-000025000000}"/>
    <cellStyle name="Euro 15" xfId="7" xr:uid="{00000000-0005-0000-0000-000026000000}"/>
    <cellStyle name="Euro 16" xfId="8" xr:uid="{00000000-0005-0000-0000-000027000000}"/>
    <cellStyle name="Euro 17" xfId="9" xr:uid="{00000000-0005-0000-0000-000028000000}"/>
    <cellStyle name="Euro 18" xfId="10" xr:uid="{00000000-0005-0000-0000-000029000000}"/>
    <cellStyle name="Euro 19" xfId="11" xr:uid="{00000000-0005-0000-0000-00002A000000}"/>
    <cellStyle name="Euro 2" xfId="12" xr:uid="{00000000-0005-0000-0000-00002B000000}"/>
    <cellStyle name="Euro 20" xfId="13" xr:uid="{00000000-0005-0000-0000-00002C000000}"/>
    <cellStyle name="Euro 21" xfId="14" xr:uid="{00000000-0005-0000-0000-00002D000000}"/>
    <cellStyle name="Euro 22" xfId="15" xr:uid="{00000000-0005-0000-0000-00002E000000}"/>
    <cellStyle name="Euro 23" xfId="16" xr:uid="{00000000-0005-0000-0000-00002F000000}"/>
    <cellStyle name="Euro 24" xfId="17" xr:uid="{00000000-0005-0000-0000-000030000000}"/>
    <cellStyle name="Euro 25" xfId="18" xr:uid="{00000000-0005-0000-0000-000031000000}"/>
    <cellStyle name="Euro 26" xfId="19" xr:uid="{00000000-0005-0000-0000-000032000000}"/>
    <cellStyle name="Euro 27" xfId="20" xr:uid="{00000000-0005-0000-0000-000033000000}"/>
    <cellStyle name="Euro 28" xfId="21" xr:uid="{00000000-0005-0000-0000-000034000000}"/>
    <cellStyle name="Euro 29" xfId="22" xr:uid="{00000000-0005-0000-0000-000035000000}"/>
    <cellStyle name="Euro 3" xfId="23" xr:uid="{00000000-0005-0000-0000-000036000000}"/>
    <cellStyle name="Euro 4" xfId="24" xr:uid="{00000000-0005-0000-0000-000037000000}"/>
    <cellStyle name="Euro 5" xfId="25" xr:uid="{00000000-0005-0000-0000-000038000000}"/>
    <cellStyle name="Euro 6" xfId="26" xr:uid="{00000000-0005-0000-0000-000039000000}"/>
    <cellStyle name="Euro 7" xfId="27" xr:uid="{00000000-0005-0000-0000-00003A000000}"/>
    <cellStyle name="Euro 8" xfId="28" xr:uid="{00000000-0005-0000-0000-00003B000000}"/>
    <cellStyle name="Euro 9" xfId="29" xr:uid="{00000000-0005-0000-0000-00003C000000}"/>
    <cellStyle name="Incorrecto 2" xfId="1533" xr:uid="{00000000-0005-0000-0000-00003D000000}"/>
    <cellStyle name="Millares 10" xfId="1534" xr:uid="{00000000-0005-0000-0000-00003E000000}"/>
    <cellStyle name="Millares 10 2" xfId="1535" xr:uid="{00000000-0005-0000-0000-00003F000000}"/>
    <cellStyle name="Millares 10 3" xfId="1536" xr:uid="{00000000-0005-0000-0000-000040000000}"/>
    <cellStyle name="Millares 10 4" xfId="1537" xr:uid="{00000000-0005-0000-0000-000041000000}"/>
    <cellStyle name="Millares 10 5" xfId="1538" xr:uid="{00000000-0005-0000-0000-000042000000}"/>
    <cellStyle name="Millares 10 6" xfId="1539" xr:uid="{00000000-0005-0000-0000-000043000000}"/>
    <cellStyle name="Millares 11" xfId="1540" xr:uid="{00000000-0005-0000-0000-000044000000}"/>
    <cellStyle name="Millares 11 2" xfId="1541" xr:uid="{00000000-0005-0000-0000-000045000000}"/>
    <cellStyle name="Millares 11 3" xfId="1542" xr:uid="{00000000-0005-0000-0000-000046000000}"/>
    <cellStyle name="Millares 11 4" xfId="1543" xr:uid="{00000000-0005-0000-0000-000047000000}"/>
    <cellStyle name="Millares 11 5" xfId="1544" xr:uid="{00000000-0005-0000-0000-000048000000}"/>
    <cellStyle name="Millares 11 6" xfId="1545" xr:uid="{00000000-0005-0000-0000-000049000000}"/>
    <cellStyle name="Millares 12" xfId="1546" xr:uid="{00000000-0005-0000-0000-00004A000000}"/>
    <cellStyle name="Millares 12 2" xfId="1547" xr:uid="{00000000-0005-0000-0000-00004B000000}"/>
    <cellStyle name="Millares 12 3" xfId="1548" xr:uid="{00000000-0005-0000-0000-00004C000000}"/>
    <cellStyle name="Millares 12 4" xfId="1549" xr:uid="{00000000-0005-0000-0000-00004D000000}"/>
    <cellStyle name="Millares 12 5" xfId="1550" xr:uid="{00000000-0005-0000-0000-00004E000000}"/>
    <cellStyle name="Millares 12 6" xfId="1551" xr:uid="{00000000-0005-0000-0000-00004F000000}"/>
    <cellStyle name="Millares 13" xfId="1552" xr:uid="{00000000-0005-0000-0000-000050000000}"/>
    <cellStyle name="Millares 13 2" xfId="1553" xr:uid="{00000000-0005-0000-0000-000051000000}"/>
    <cellStyle name="Millares 13 3" xfId="1554" xr:uid="{00000000-0005-0000-0000-000052000000}"/>
    <cellStyle name="Millares 13 4" xfId="1555" xr:uid="{00000000-0005-0000-0000-000053000000}"/>
    <cellStyle name="Millares 13 5" xfId="1556" xr:uid="{00000000-0005-0000-0000-000054000000}"/>
    <cellStyle name="Millares 13 6" xfId="1557" xr:uid="{00000000-0005-0000-0000-000055000000}"/>
    <cellStyle name="Millares 14" xfId="1558" xr:uid="{00000000-0005-0000-0000-000056000000}"/>
    <cellStyle name="Millares 14 2" xfId="1559" xr:uid="{00000000-0005-0000-0000-000057000000}"/>
    <cellStyle name="Millares 14 3" xfId="1560" xr:uid="{00000000-0005-0000-0000-000058000000}"/>
    <cellStyle name="Millares 14 4" xfId="1561" xr:uid="{00000000-0005-0000-0000-000059000000}"/>
    <cellStyle name="Millares 14 5" xfId="1562" xr:uid="{00000000-0005-0000-0000-00005A000000}"/>
    <cellStyle name="Millares 14 6" xfId="1563" xr:uid="{00000000-0005-0000-0000-00005B000000}"/>
    <cellStyle name="Millares 15" xfId="1564" xr:uid="{00000000-0005-0000-0000-00005C000000}"/>
    <cellStyle name="Millares 15 2" xfId="1565" xr:uid="{00000000-0005-0000-0000-00005D000000}"/>
    <cellStyle name="Millares 15 3" xfId="1566" xr:uid="{00000000-0005-0000-0000-00005E000000}"/>
    <cellStyle name="Millares 15 4" xfId="1567" xr:uid="{00000000-0005-0000-0000-00005F000000}"/>
    <cellStyle name="Millares 15 5" xfId="1568" xr:uid="{00000000-0005-0000-0000-000060000000}"/>
    <cellStyle name="Millares 15 6" xfId="1569" xr:uid="{00000000-0005-0000-0000-000061000000}"/>
    <cellStyle name="Millares 16" xfId="1570" xr:uid="{00000000-0005-0000-0000-000062000000}"/>
    <cellStyle name="Millares 16 2" xfId="1571" xr:uid="{00000000-0005-0000-0000-000063000000}"/>
    <cellStyle name="Millares 16 3" xfId="1572" xr:uid="{00000000-0005-0000-0000-000064000000}"/>
    <cellStyle name="Millares 16 4" xfId="1573" xr:uid="{00000000-0005-0000-0000-000065000000}"/>
    <cellStyle name="Millares 16 5" xfId="1574" xr:uid="{00000000-0005-0000-0000-000066000000}"/>
    <cellStyle name="Millares 16 6" xfId="1575" xr:uid="{00000000-0005-0000-0000-000067000000}"/>
    <cellStyle name="Millares 17" xfId="1771" xr:uid="{00000000-0005-0000-0000-000068000000}"/>
    <cellStyle name="Millares 2" xfId="30" xr:uid="{00000000-0005-0000-0000-000069000000}"/>
    <cellStyle name="Millares 2 10" xfId="1792" xr:uid="{00000000-0005-0000-0000-00006A000000}"/>
    <cellStyle name="Millares 2 2" xfId="31" xr:uid="{00000000-0005-0000-0000-00006B000000}"/>
    <cellStyle name="Millares 2 2 2" xfId="1577" xr:uid="{00000000-0005-0000-0000-00006C000000}"/>
    <cellStyle name="Millares 2 2 3" xfId="1757" xr:uid="{00000000-0005-0000-0000-00006D000000}"/>
    <cellStyle name="Millares 2 3" xfId="1452" xr:uid="{00000000-0005-0000-0000-00006E000000}"/>
    <cellStyle name="Millares 2 3 2" xfId="1476" xr:uid="{00000000-0005-0000-0000-00006F000000}"/>
    <cellStyle name="Millares 2 3 2 2" xfId="1824" xr:uid="{00000000-0005-0000-0000-000070000000}"/>
    <cellStyle name="Millares 2 3 3" xfId="1496" xr:uid="{00000000-0005-0000-0000-000071000000}"/>
    <cellStyle name="Millares 2 3 3 2" xfId="1843" xr:uid="{00000000-0005-0000-0000-000072000000}"/>
    <cellStyle name="Millares 2 3 4" xfId="1578" xr:uid="{00000000-0005-0000-0000-000073000000}"/>
    <cellStyle name="Millares 2 3 5" xfId="1758" xr:uid="{00000000-0005-0000-0000-000074000000}"/>
    <cellStyle name="Millares 2 3 6" xfId="1804" xr:uid="{00000000-0005-0000-0000-000075000000}"/>
    <cellStyle name="Millares 2 4" xfId="1463" xr:uid="{00000000-0005-0000-0000-000076000000}"/>
    <cellStyle name="Millares 2 4 2" xfId="1579" xr:uid="{00000000-0005-0000-0000-000077000000}"/>
    <cellStyle name="Millares 2 4 3" xfId="1759" xr:uid="{00000000-0005-0000-0000-000078000000}"/>
    <cellStyle name="Millares 2 4 4" xfId="1812" xr:uid="{00000000-0005-0000-0000-000079000000}"/>
    <cellStyle name="Millares 2 5" xfId="1484" xr:uid="{00000000-0005-0000-0000-00007A000000}"/>
    <cellStyle name="Millares 2 5 2" xfId="1580" xr:uid="{00000000-0005-0000-0000-00007B000000}"/>
    <cellStyle name="Millares 2 5 3" xfId="1760" xr:uid="{00000000-0005-0000-0000-00007C000000}"/>
    <cellStyle name="Millares 2 5 4" xfId="1831" xr:uid="{00000000-0005-0000-0000-00007D000000}"/>
    <cellStyle name="Millares 2 6" xfId="1581" xr:uid="{00000000-0005-0000-0000-00007E000000}"/>
    <cellStyle name="Millares 2 6 2" xfId="1761" xr:uid="{00000000-0005-0000-0000-00007F000000}"/>
    <cellStyle name="Millares 2 7" xfId="1576" xr:uid="{00000000-0005-0000-0000-000080000000}"/>
    <cellStyle name="Millares 2 8" xfId="1756" xr:uid="{00000000-0005-0000-0000-000081000000}"/>
    <cellStyle name="Millares 2 9" xfId="1772" xr:uid="{00000000-0005-0000-0000-000082000000}"/>
    <cellStyle name="Millares 3" xfId="32" xr:uid="{00000000-0005-0000-0000-000083000000}"/>
    <cellStyle name="Millares 3 2" xfId="1464" xr:uid="{00000000-0005-0000-0000-000084000000}"/>
    <cellStyle name="Millares 3 2 2" xfId="1813" xr:uid="{00000000-0005-0000-0000-000085000000}"/>
    <cellStyle name="Millares 3 3" xfId="1485" xr:uid="{00000000-0005-0000-0000-000086000000}"/>
    <cellStyle name="Millares 3 3 2" xfId="1832" xr:uid="{00000000-0005-0000-0000-000087000000}"/>
    <cellStyle name="Millares 3 4" xfId="1582" xr:uid="{00000000-0005-0000-0000-000088000000}"/>
    <cellStyle name="Millares 3 5" xfId="1583" xr:uid="{00000000-0005-0000-0000-000089000000}"/>
    <cellStyle name="Millares 3 6" xfId="1584" xr:uid="{00000000-0005-0000-0000-00008A000000}"/>
    <cellStyle name="Millares 3 7" xfId="1773" xr:uid="{00000000-0005-0000-0000-00008B000000}"/>
    <cellStyle name="Millares 3 8" xfId="1793" xr:uid="{00000000-0005-0000-0000-00008C000000}"/>
    <cellStyle name="Millares 4" xfId="1448" xr:uid="{00000000-0005-0000-0000-00008D000000}"/>
    <cellStyle name="Millares 4 2" xfId="1472" xr:uid="{00000000-0005-0000-0000-00008E000000}"/>
    <cellStyle name="Millares 4 2 2" xfId="1586" xr:uid="{00000000-0005-0000-0000-00008F000000}"/>
    <cellStyle name="Millares 4 2 3" xfId="1821" xr:uid="{00000000-0005-0000-0000-000090000000}"/>
    <cellStyle name="Millares 4 3" xfId="1493" xr:uid="{00000000-0005-0000-0000-000091000000}"/>
    <cellStyle name="Millares 4 3 2" xfId="1587" xr:uid="{00000000-0005-0000-0000-000092000000}"/>
    <cellStyle name="Millares 4 3 3" xfId="1840" xr:uid="{00000000-0005-0000-0000-000093000000}"/>
    <cellStyle name="Millares 4 4" xfId="1588" xr:uid="{00000000-0005-0000-0000-000094000000}"/>
    <cellStyle name="Millares 4 5" xfId="1589" xr:uid="{00000000-0005-0000-0000-000095000000}"/>
    <cellStyle name="Millares 4 6" xfId="1590" xr:uid="{00000000-0005-0000-0000-000096000000}"/>
    <cellStyle name="Millares 4 7" xfId="1585" xr:uid="{00000000-0005-0000-0000-000097000000}"/>
    <cellStyle name="Millares 4 8" xfId="1774" xr:uid="{00000000-0005-0000-0000-000098000000}"/>
    <cellStyle name="Millares 4 9" xfId="1801" xr:uid="{00000000-0005-0000-0000-000099000000}"/>
    <cellStyle name="Millares 5" xfId="1451" xr:uid="{00000000-0005-0000-0000-00009A000000}"/>
    <cellStyle name="Millares 5 2" xfId="1475" xr:uid="{00000000-0005-0000-0000-00009B000000}"/>
    <cellStyle name="Millares 5 2 2" xfId="1823" xr:uid="{00000000-0005-0000-0000-00009C000000}"/>
    <cellStyle name="Millares 5 3" xfId="1495" xr:uid="{00000000-0005-0000-0000-00009D000000}"/>
    <cellStyle name="Millares 5 3 2" xfId="1842" xr:uid="{00000000-0005-0000-0000-00009E000000}"/>
    <cellStyle name="Millares 5 4" xfId="1591" xr:uid="{00000000-0005-0000-0000-00009F000000}"/>
    <cellStyle name="Millares 5 5" xfId="1592" xr:uid="{00000000-0005-0000-0000-0000A0000000}"/>
    <cellStyle name="Millares 5 6" xfId="1593" xr:uid="{00000000-0005-0000-0000-0000A1000000}"/>
    <cellStyle name="Millares 5 7" xfId="1803" xr:uid="{00000000-0005-0000-0000-0000A2000000}"/>
    <cellStyle name="Millares 6" xfId="1459" xr:uid="{00000000-0005-0000-0000-0000A3000000}"/>
    <cellStyle name="Millares 6 2" xfId="1482" xr:uid="{00000000-0005-0000-0000-0000A4000000}"/>
    <cellStyle name="Millares 6 2 2" xfId="1595" xr:uid="{00000000-0005-0000-0000-0000A5000000}"/>
    <cellStyle name="Millares 6 2 3" xfId="1829" xr:uid="{00000000-0005-0000-0000-0000A6000000}"/>
    <cellStyle name="Millares 6 3" xfId="1501" xr:uid="{00000000-0005-0000-0000-0000A7000000}"/>
    <cellStyle name="Millares 6 3 2" xfId="1596" xr:uid="{00000000-0005-0000-0000-0000A8000000}"/>
    <cellStyle name="Millares 6 3 3" xfId="1848" xr:uid="{00000000-0005-0000-0000-0000A9000000}"/>
    <cellStyle name="Millares 6 4" xfId="1597" xr:uid="{00000000-0005-0000-0000-0000AA000000}"/>
    <cellStyle name="Millares 6 5" xfId="1598" xr:uid="{00000000-0005-0000-0000-0000AB000000}"/>
    <cellStyle name="Millares 6 6" xfId="1599" xr:uid="{00000000-0005-0000-0000-0000AC000000}"/>
    <cellStyle name="Millares 6 7" xfId="1594" xr:uid="{00000000-0005-0000-0000-0000AD000000}"/>
    <cellStyle name="Millares 6 8" xfId="1809" xr:uid="{00000000-0005-0000-0000-0000AE000000}"/>
    <cellStyle name="Millares 7" xfId="1600" xr:uid="{00000000-0005-0000-0000-0000AF000000}"/>
    <cellStyle name="Millares 7 2" xfId="1601" xr:uid="{00000000-0005-0000-0000-0000B0000000}"/>
    <cellStyle name="Millares 7 2 2" xfId="1602" xr:uid="{00000000-0005-0000-0000-0000B1000000}"/>
    <cellStyle name="Millares 7 2 3" xfId="1603" xr:uid="{00000000-0005-0000-0000-0000B2000000}"/>
    <cellStyle name="Millares 7 2 4" xfId="1604" xr:uid="{00000000-0005-0000-0000-0000B3000000}"/>
    <cellStyle name="Millares 7 2 5" xfId="1605" xr:uid="{00000000-0005-0000-0000-0000B4000000}"/>
    <cellStyle name="Millares 7 2 6" xfId="1606" xr:uid="{00000000-0005-0000-0000-0000B5000000}"/>
    <cellStyle name="Millares 7 3" xfId="1607" xr:uid="{00000000-0005-0000-0000-0000B6000000}"/>
    <cellStyle name="Millares 7 3 2" xfId="1608" xr:uid="{00000000-0005-0000-0000-0000B7000000}"/>
    <cellStyle name="Millares 7 3 3" xfId="1609" xr:uid="{00000000-0005-0000-0000-0000B8000000}"/>
    <cellStyle name="Millares 7 3 4" xfId="1610" xr:uid="{00000000-0005-0000-0000-0000B9000000}"/>
    <cellStyle name="Millares 7 3 5" xfId="1611" xr:uid="{00000000-0005-0000-0000-0000BA000000}"/>
    <cellStyle name="Millares 7 3 6" xfId="1612" xr:uid="{00000000-0005-0000-0000-0000BB000000}"/>
    <cellStyle name="Millares 7 4" xfId="1613" xr:uid="{00000000-0005-0000-0000-0000BC000000}"/>
    <cellStyle name="Millares 7 5" xfId="1614" xr:uid="{00000000-0005-0000-0000-0000BD000000}"/>
    <cellStyle name="Millares 7 6" xfId="1615" xr:uid="{00000000-0005-0000-0000-0000BE000000}"/>
    <cellStyle name="Millares 7 7" xfId="1616" xr:uid="{00000000-0005-0000-0000-0000BF000000}"/>
    <cellStyle name="Millares 7 8" xfId="1617" xr:uid="{00000000-0005-0000-0000-0000C0000000}"/>
    <cellStyle name="Millares 8" xfId="1618" xr:uid="{00000000-0005-0000-0000-0000C1000000}"/>
    <cellStyle name="Millares 8 2" xfId="1619" xr:uid="{00000000-0005-0000-0000-0000C2000000}"/>
    <cellStyle name="Millares 8 3" xfId="1620" xr:uid="{00000000-0005-0000-0000-0000C3000000}"/>
    <cellStyle name="Millares 8 4" xfId="1621" xr:uid="{00000000-0005-0000-0000-0000C4000000}"/>
    <cellStyle name="Millares 8 5" xfId="1622" xr:uid="{00000000-0005-0000-0000-0000C5000000}"/>
    <cellStyle name="Millares 8 6" xfId="1623" xr:uid="{00000000-0005-0000-0000-0000C6000000}"/>
    <cellStyle name="Millares 9" xfId="1624" xr:uid="{00000000-0005-0000-0000-0000C7000000}"/>
    <cellStyle name="Millares 9 2" xfId="1625" xr:uid="{00000000-0005-0000-0000-0000C8000000}"/>
    <cellStyle name="Millares 9 2 2" xfId="1626" xr:uid="{00000000-0005-0000-0000-0000C9000000}"/>
    <cellStyle name="Millares 9 2 3" xfId="1627" xr:uid="{00000000-0005-0000-0000-0000CA000000}"/>
    <cellStyle name="Millares 9 2 4" xfId="1628" xr:uid="{00000000-0005-0000-0000-0000CB000000}"/>
    <cellStyle name="Millares 9 2 5" xfId="1629" xr:uid="{00000000-0005-0000-0000-0000CC000000}"/>
    <cellStyle name="Millares 9 2 6" xfId="1630" xr:uid="{00000000-0005-0000-0000-0000CD000000}"/>
    <cellStyle name="Millares 9 3" xfId="1631" xr:uid="{00000000-0005-0000-0000-0000CE000000}"/>
    <cellStyle name="Millares 9 3 2" xfId="1632" xr:uid="{00000000-0005-0000-0000-0000CF000000}"/>
    <cellStyle name="Millares 9 3 3" xfId="1633" xr:uid="{00000000-0005-0000-0000-0000D0000000}"/>
    <cellStyle name="Millares 9 3 4" xfId="1634" xr:uid="{00000000-0005-0000-0000-0000D1000000}"/>
    <cellStyle name="Millares 9 3 5" xfId="1635" xr:uid="{00000000-0005-0000-0000-0000D2000000}"/>
    <cellStyle name="Millares 9 3 6" xfId="1636" xr:uid="{00000000-0005-0000-0000-0000D3000000}"/>
    <cellStyle name="Millares 9 4" xfId="1637" xr:uid="{00000000-0005-0000-0000-0000D4000000}"/>
    <cellStyle name="Millares 9 5" xfId="1638" xr:uid="{00000000-0005-0000-0000-0000D5000000}"/>
    <cellStyle name="Millares 9 6" xfId="1639" xr:uid="{00000000-0005-0000-0000-0000D6000000}"/>
    <cellStyle name="Millares 9 7" xfId="1640" xr:uid="{00000000-0005-0000-0000-0000D7000000}"/>
    <cellStyle name="Millares 9 8" xfId="1641" xr:uid="{00000000-0005-0000-0000-0000D8000000}"/>
    <cellStyle name="Moneda" xfId="1446" builtinId="4"/>
    <cellStyle name="Moneda 10" xfId="1462" xr:uid="{00000000-0005-0000-0000-0000DA000000}"/>
    <cellStyle name="Moneda 10 2" xfId="1754" xr:uid="{00000000-0005-0000-0000-0000DB000000}"/>
    <cellStyle name="Moneda 10 3" xfId="1768" xr:uid="{00000000-0005-0000-0000-0000DC000000}"/>
    <cellStyle name="Moneda 10 4" xfId="1811" xr:uid="{00000000-0005-0000-0000-0000DD000000}"/>
    <cellStyle name="Moneda 11" xfId="1799" xr:uid="{00000000-0005-0000-0000-0000DE000000}"/>
    <cellStyle name="Moneda 2" xfId="1445" xr:uid="{00000000-0005-0000-0000-0000DF000000}"/>
    <cellStyle name="Moneda 2 10" xfId="1798" xr:uid="{00000000-0005-0000-0000-0000E0000000}"/>
    <cellStyle name="Moneda 2 2" xfId="1454" xr:uid="{00000000-0005-0000-0000-0000E1000000}"/>
    <cellStyle name="Moneda 2 2 2" xfId="1478" xr:uid="{00000000-0005-0000-0000-0000E2000000}"/>
    <cellStyle name="Moneda 2 2 2 2" xfId="1826" xr:uid="{00000000-0005-0000-0000-0000E3000000}"/>
    <cellStyle name="Moneda 2 2 3" xfId="1498" xr:uid="{00000000-0005-0000-0000-0000E4000000}"/>
    <cellStyle name="Moneda 2 2 3 2" xfId="1845" xr:uid="{00000000-0005-0000-0000-0000E5000000}"/>
    <cellStyle name="Moneda 2 2 4" xfId="1643" xr:uid="{00000000-0005-0000-0000-0000E6000000}"/>
    <cellStyle name="Moneda 2 2 5" xfId="1763" xr:uid="{00000000-0005-0000-0000-0000E7000000}"/>
    <cellStyle name="Moneda 2 2 6" xfId="1777" xr:uid="{00000000-0005-0000-0000-0000E8000000}"/>
    <cellStyle name="Moneda 2 2 7" xfId="1806" xr:uid="{00000000-0005-0000-0000-0000E9000000}"/>
    <cellStyle name="Moneda 2 3" xfId="1469" xr:uid="{00000000-0005-0000-0000-0000EA000000}"/>
    <cellStyle name="Moneda 2 3 2" xfId="1644" xr:uid="{00000000-0005-0000-0000-0000EB000000}"/>
    <cellStyle name="Moneda 2 3 3" xfId="1764" xr:uid="{00000000-0005-0000-0000-0000EC000000}"/>
    <cellStyle name="Moneda 2 3 4" xfId="1778" xr:uid="{00000000-0005-0000-0000-0000ED000000}"/>
    <cellStyle name="Moneda 2 3 5" xfId="1818" xr:uid="{00000000-0005-0000-0000-0000EE000000}"/>
    <cellStyle name="Moneda 2 4" xfId="1490" xr:uid="{00000000-0005-0000-0000-0000EF000000}"/>
    <cellStyle name="Moneda 2 4 2" xfId="1645" xr:uid="{00000000-0005-0000-0000-0000F0000000}"/>
    <cellStyle name="Moneda 2 4 3" xfId="1765" xr:uid="{00000000-0005-0000-0000-0000F1000000}"/>
    <cellStyle name="Moneda 2 4 4" xfId="1837" xr:uid="{00000000-0005-0000-0000-0000F2000000}"/>
    <cellStyle name="Moneda 2 5" xfId="1646" xr:uid="{00000000-0005-0000-0000-0000F3000000}"/>
    <cellStyle name="Moneda 2 5 2" xfId="1766" xr:uid="{00000000-0005-0000-0000-0000F4000000}"/>
    <cellStyle name="Moneda 2 6" xfId="1647" xr:uid="{00000000-0005-0000-0000-0000F5000000}"/>
    <cellStyle name="Moneda 2 6 2" xfId="1767" xr:uid="{00000000-0005-0000-0000-0000F6000000}"/>
    <cellStyle name="Moneda 2 7" xfId="1642" xr:uid="{00000000-0005-0000-0000-0000F7000000}"/>
    <cellStyle name="Moneda 2 8" xfId="1762" xr:uid="{00000000-0005-0000-0000-0000F8000000}"/>
    <cellStyle name="Moneda 2 9" xfId="1776" xr:uid="{00000000-0005-0000-0000-0000F9000000}"/>
    <cellStyle name="Moneda 3" xfId="1449" xr:uid="{00000000-0005-0000-0000-0000FA000000}"/>
    <cellStyle name="Moneda 3 2" xfId="1473" xr:uid="{00000000-0005-0000-0000-0000FB000000}"/>
    <cellStyle name="Moneda 3 2 2" xfId="1780" xr:uid="{00000000-0005-0000-0000-0000FC000000}"/>
    <cellStyle name="Moneda 3 2 3" xfId="1822" xr:uid="{00000000-0005-0000-0000-0000FD000000}"/>
    <cellStyle name="Moneda 3 3" xfId="1494" xr:uid="{00000000-0005-0000-0000-0000FE000000}"/>
    <cellStyle name="Moneda 3 3 2" xfId="1841" xr:uid="{00000000-0005-0000-0000-0000FF000000}"/>
    <cellStyle name="Moneda 3 4" xfId="1779" xr:uid="{00000000-0005-0000-0000-000000010000}"/>
    <cellStyle name="Moneda 3 5" xfId="1802" xr:uid="{00000000-0005-0000-0000-000001010000}"/>
    <cellStyle name="Moneda 4" xfId="1453" xr:uid="{00000000-0005-0000-0000-000002010000}"/>
    <cellStyle name="Moneda 4 2" xfId="1477" xr:uid="{00000000-0005-0000-0000-000003010000}"/>
    <cellStyle name="Moneda 4 2 2" xfId="1782" xr:uid="{00000000-0005-0000-0000-000004010000}"/>
    <cellStyle name="Moneda 4 2 3" xfId="1825" xr:uid="{00000000-0005-0000-0000-000005010000}"/>
    <cellStyle name="Moneda 4 3" xfId="1497" xr:uid="{00000000-0005-0000-0000-000006010000}"/>
    <cellStyle name="Moneda 4 3 2" xfId="1844" xr:uid="{00000000-0005-0000-0000-000007010000}"/>
    <cellStyle name="Moneda 4 4" xfId="1781" xr:uid="{00000000-0005-0000-0000-000008010000}"/>
    <cellStyle name="Moneda 4 5" xfId="1805" xr:uid="{00000000-0005-0000-0000-000009010000}"/>
    <cellStyle name="Moneda 5" xfId="1460" xr:uid="{00000000-0005-0000-0000-00000A010000}"/>
    <cellStyle name="Moneda 5 2" xfId="1483" xr:uid="{00000000-0005-0000-0000-00000B010000}"/>
    <cellStyle name="Moneda 5 2 2" xfId="1830" xr:uid="{00000000-0005-0000-0000-00000C010000}"/>
    <cellStyle name="Moneda 5 3" xfId="1502" xr:uid="{00000000-0005-0000-0000-00000D010000}"/>
    <cellStyle name="Moneda 5 3 2" xfId="1849" xr:uid="{00000000-0005-0000-0000-00000E010000}"/>
    <cellStyle name="Moneda 5 4" xfId="1783" xr:uid="{00000000-0005-0000-0000-00000F010000}"/>
    <cellStyle name="Moneda 5 5" xfId="1810" xr:uid="{00000000-0005-0000-0000-000010010000}"/>
    <cellStyle name="Moneda 6" xfId="1470" xr:uid="{00000000-0005-0000-0000-000011010000}"/>
    <cellStyle name="Moneda 6 2" xfId="1819" xr:uid="{00000000-0005-0000-0000-000012010000}"/>
    <cellStyle name="Moneda 7" xfId="1491" xr:uid="{00000000-0005-0000-0000-000013010000}"/>
    <cellStyle name="Moneda 7 2" xfId="1838" xr:uid="{00000000-0005-0000-0000-000014010000}"/>
    <cellStyle name="Moneda 8" xfId="33" xr:uid="{00000000-0005-0000-0000-000015010000}"/>
    <cellStyle name="Moneda 8 2" xfId="1465" xr:uid="{00000000-0005-0000-0000-000016010000}"/>
    <cellStyle name="Moneda 8 2 2" xfId="1814" xr:uid="{00000000-0005-0000-0000-000017010000}"/>
    <cellStyle name="Moneda 8 3" xfId="1486" xr:uid="{00000000-0005-0000-0000-000018010000}"/>
    <cellStyle name="Moneda 8 3 2" xfId="1833" xr:uid="{00000000-0005-0000-0000-000019010000}"/>
    <cellStyle name="Moneda 8 4" xfId="1794" xr:uid="{00000000-0005-0000-0000-00001A010000}"/>
    <cellStyle name="Moneda 9" xfId="1775" xr:uid="{00000000-0005-0000-0000-00001B010000}"/>
    <cellStyle name="Neutral 2" xfId="1648" xr:uid="{00000000-0005-0000-0000-00001C010000}"/>
    <cellStyle name="Normal" xfId="0" builtinId="0"/>
    <cellStyle name="Normal 10" xfId="34" xr:uid="{00000000-0005-0000-0000-00001E010000}"/>
    <cellStyle name="Normal 10 10" xfId="35" xr:uid="{00000000-0005-0000-0000-00001F010000}"/>
    <cellStyle name="Normal 10 11" xfId="36" xr:uid="{00000000-0005-0000-0000-000020010000}"/>
    <cellStyle name="Normal 10 12" xfId="37" xr:uid="{00000000-0005-0000-0000-000021010000}"/>
    <cellStyle name="Normal 10 13" xfId="38" xr:uid="{00000000-0005-0000-0000-000022010000}"/>
    <cellStyle name="Normal 10 14" xfId="39" xr:uid="{00000000-0005-0000-0000-000023010000}"/>
    <cellStyle name="Normal 10 15" xfId="40" xr:uid="{00000000-0005-0000-0000-000024010000}"/>
    <cellStyle name="Normal 10 16" xfId="41" xr:uid="{00000000-0005-0000-0000-000025010000}"/>
    <cellStyle name="Normal 10 17" xfId="42" xr:uid="{00000000-0005-0000-0000-000026010000}"/>
    <cellStyle name="Normal 10 18" xfId="43" xr:uid="{00000000-0005-0000-0000-000027010000}"/>
    <cellStyle name="Normal 10 19" xfId="44" xr:uid="{00000000-0005-0000-0000-000028010000}"/>
    <cellStyle name="Normal 10 2" xfId="45" xr:uid="{00000000-0005-0000-0000-000029010000}"/>
    <cellStyle name="Normal 10 20" xfId="46" xr:uid="{00000000-0005-0000-0000-00002A010000}"/>
    <cellStyle name="Normal 10 21" xfId="47" xr:uid="{00000000-0005-0000-0000-00002B010000}"/>
    <cellStyle name="Normal 10 22" xfId="48" xr:uid="{00000000-0005-0000-0000-00002C010000}"/>
    <cellStyle name="Normal 10 23" xfId="49" xr:uid="{00000000-0005-0000-0000-00002D010000}"/>
    <cellStyle name="Normal 10 24" xfId="50" xr:uid="{00000000-0005-0000-0000-00002E010000}"/>
    <cellStyle name="Normal 10 25" xfId="51" xr:uid="{00000000-0005-0000-0000-00002F010000}"/>
    <cellStyle name="Normal 10 26" xfId="52" xr:uid="{00000000-0005-0000-0000-000030010000}"/>
    <cellStyle name="Normal 10 27" xfId="53" xr:uid="{00000000-0005-0000-0000-000031010000}"/>
    <cellStyle name="Normal 10 28" xfId="54" xr:uid="{00000000-0005-0000-0000-000032010000}"/>
    <cellStyle name="Normal 10 29" xfId="55" xr:uid="{00000000-0005-0000-0000-000033010000}"/>
    <cellStyle name="Normal 10 3" xfId="56" xr:uid="{00000000-0005-0000-0000-000034010000}"/>
    <cellStyle name="Normal 10 30" xfId="57" xr:uid="{00000000-0005-0000-0000-000035010000}"/>
    <cellStyle name="Normal 10 31" xfId="58" xr:uid="{00000000-0005-0000-0000-000036010000}"/>
    <cellStyle name="Normal 10 32" xfId="59" xr:uid="{00000000-0005-0000-0000-000037010000}"/>
    <cellStyle name="Normal 10 33" xfId="60" xr:uid="{00000000-0005-0000-0000-000038010000}"/>
    <cellStyle name="Normal 10 34" xfId="61" xr:uid="{00000000-0005-0000-0000-000039010000}"/>
    <cellStyle name="Normal 10 35" xfId="62" xr:uid="{00000000-0005-0000-0000-00003A010000}"/>
    <cellStyle name="Normal 10 36" xfId="63" xr:uid="{00000000-0005-0000-0000-00003B010000}"/>
    <cellStyle name="Normal 10 4" xfId="64" xr:uid="{00000000-0005-0000-0000-00003C010000}"/>
    <cellStyle name="Normal 10 5" xfId="65" xr:uid="{00000000-0005-0000-0000-00003D010000}"/>
    <cellStyle name="Normal 10 6" xfId="66" xr:uid="{00000000-0005-0000-0000-00003E010000}"/>
    <cellStyle name="Normal 10 7" xfId="67" xr:uid="{00000000-0005-0000-0000-00003F010000}"/>
    <cellStyle name="Normal 10 8" xfId="68" xr:uid="{00000000-0005-0000-0000-000040010000}"/>
    <cellStyle name="Normal 10 9" xfId="69" xr:uid="{00000000-0005-0000-0000-000041010000}"/>
    <cellStyle name="Normal 10_caratula generador 10 lamina" xfId="1649" xr:uid="{00000000-0005-0000-0000-000042010000}"/>
    <cellStyle name="Normal 11" xfId="70" xr:uid="{00000000-0005-0000-0000-000043010000}"/>
    <cellStyle name="Normal 11 10" xfId="71" xr:uid="{00000000-0005-0000-0000-000044010000}"/>
    <cellStyle name="Normal 11 11" xfId="72" xr:uid="{00000000-0005-0000-0000-000045010000}"/>
    <cellStyle name="Normal 11 12" xfId="73" xr:uid="{00000000-0005-0000-0000-000046010000}"/>
    <cellStyle name="Normal 11 13" xfId="74" xr:uid="{00000000-0005-0000-0000-000047010000}"/>
    <cellStyle name="Normal 11 14" xfId="75" xr:uid="{00000000-0005-0000-0000-000048010000}"/>
    <cellStyle name="Normal 11 15" xfId="76" xr:uid="{00000000-0005-0000-0000-000049010000}"/>
    <cellStyle name="Normal 11 16" xfId="77" xr:uid="{00000000-0005-0000-0000-00004A010000}"/>
    <cellStyle name="Normal 11 17" xfId="78" xr:uid="{00000000-0005-0000-0000-00004B010000}"/>
    <cellStyle name="Normal 11 18" xfId="79" xr:uid="{00000000-0005-0000-0000-00004C010000}"/>
    <cellStyle name="Normal 11 19" xfId="80" xr:uid="{00000000-0005-0000-0000-00004D010000}"/>
    <cellStyle name="Normal 11 2" xfId="81" xr:uid="{00000000-0005-0000-0000-00004E010000}"/>
    <cellStyle name="Normal 11 2 2" xfId="1650" xr:uid="{00000000-0005-0000-0000-00004F010000}"/>
    <cellStyle name="Normal 11 2 3" xfId="1651" xr:uid="{00000000-0005-0000-0000-000050010000}"/>
    <cellStyle name="Normal 11 2 4" xfId="1652" xr:uid="{00000000-0005-0000-0000-000051010000}"/>
    <cellStyle name="Normal 11 2 5" xfId="1653" xr:uid="{00000000-0005-0000-0000-000052010000}"/>
    <cellStyle name="Normal 11 2 6" xfId="1654" xr:uid="{00000000-0005-0000-0000-000053010000}"/>
    <cellStyle name="Normal 11 2_caratula generador 10 lamina" xfId="1655" xr:uid="{00000000-0005-0000-0000-000054010000}"/>
    <cellStyle name="Normal 11 20" xfId="82" xr:uid="{00000000-0005-0000-0000-000055010000}"/>
    <cellStyle name="Normal 11 21" xfId="83" xr:uid="{00000000-0005-0000-0000-000056010000}"/>
    <cellStyle name="Normal 11 22" xfId="84" xr:uid="{00000000-0005-0000-0000-000057010000}"/>
    <cellStyle name="Normal 11 23" xfId="85" xr:uid="{00000000-0005-0000-0000-000058010000}"/>
    <cellStyle name="Normal 11 24" xfId="86" xr:uid="{00000000-0005-0000-0000-000059010000}"/>
    <cellStyle name="Normal 11 25" xfId="87" xr:uid="{00000000-0005-0000-0000-00005A010000}"/>
    <cellStyle name="Normal 11 26" xfId="88" xr:uid="{00000000-0005-0000-0000-00005B010000}"/>
    <cellStyle name="Normal 11 27" xfId="89" xr:uid="{00000000-0005-0000-0000-00005C010000}"/>
    <cellStyle name="Normal 11 28" xfId="90" xr:uid="{00000000-0005-0000-0000-00005D010000}"/>
    <cellStyle name="Normal 11 29" xfId="91" xr:uid="{00000000-0005-0000-0000-00005E010000}"/>
    <cellStyle name="Normal 11 3" xfId="92" xr:uid="{00000000-0005-0000-0000-00005F010000}"/>
    <cellStyle name="Normal 11 3 2" xfId="1656" xr:uid="{00000000-0005-0000-0000-000060010000}"/>
    <cellStyle name="Normal 11 3 3" xfId="1657" xr:uid="{00000000-0005-0000-0000-000061010000}"/>
    <cellStyle name="Normal 11 3 4" xfId="1658" xr:uid="{00000000-0005-0000-0000-000062010000}"/>
    <cellStyle name="Normal 11 3 5" xfId="1659" xr:uid="{00000000-0005-0000-0000-000063010000}"/>
    <cellStyle name="Normal 11 3 6" xfId="1660" xr:uid="{00000000-0005-0000-0000-000064010000}"/>
    <cellStyle name="Normal 11 3_caratula generador 10 lamina" xfId="1661" xr:uid="{00000000-0005-0000-0000-000065010000}"/>
    <cellStyle name="Normal 11 30" xfId="93" xr:uid="{00000000-0005-0000-0000-000066010000}"/>
    <cellStyle name="Normal 11 31" xfId="94" xr:uid="{00000000-0005-0000-0000-000067010000}"/>
    <cellStyle name="Normal 11 32" xfId="95" xr:uid="{00000000-0005-0000-0000-000068010000}"/>
    <cellStyle name="Normal 11 33" xfId="96" xr:uid="{00000000-0005-0000-0000-000069010000}"/>
    <cellStyle name="Normal 11 34" xfId="97" xr:uid="{00000000-0005-0000-0000-00006A010000}"/>
    <cellStyle name="Normal 11 35" xfId="98" xr:uid="{00000000-0005-0000-0000-00006B010000}"/>
    <cellStyle name="Normal 11 36" xfId="99" xr:uid="{00000000-0005-0000-0000-00006C010000}"/>
    <cellStyle name="Normal 11 37" xfId="100" xr:uid="{00000000-0005-0000-0000-00006D010000}"/>
    <cellStyle name="Normal 11 38" xfId="101" xr:uid="{00000000-0005-0000-0000-00006E010000}"/>
    <cellStyle name="Normal 11 39" xfId="102" xr:uid="{00000000-0005-0000-0000-00006F010000}"/>
    <cellStyle name="Normal 11 4" xfId="103" xr:uid="{00000000-0005-0000-0000-000070010000}"/>
    <cellStyle name="Normal 11 40" xfId="104" xr:uid="{00000000-0005-0000-0000-000071010000}"/>
    <cellStyle name="Normal 11 41" xfId="105" xr:uid="{00000000-0005-0000-0000-000072010000}"/>
    <cellStyle name="Normal 11 42" xfId="106" xr:uid="{00000000-0005-0000-0000-000073010000}"/>
    <cellStyle name="Normal 11 43" xfId="107" xr:uid="{00000000-0005-0000-0000-000074010000}"/>
    <cellStyle name="Normal 11 44" xfId="108" xr:uid="{00000000-0005-0000-0000-000075010000}"/>
    <cellStyle name="Normal 11 45" xfId="109" xr:uid="{00000000-0005-0000-0000-000076010000}"/>
    <cellStyle name="Normal 11 46" xfId="110" xr:uid="{00000000-0005-0000-0000-000077010000}"/>
    <cellStyle name="Normal 11 47" xfId="111" xr:uid="{00000000-0005-0000-0000-000078010000}"/>
    <cellStyle name="Normal 11 48" xfId="112" xr:uid="{00000000-0005-0000-0000-000079010000}"/>
    <cellStyle name="Normal 11 49" xfId="113" xr:uid="{00000000-0005-0000-0000-00007A010000}"/>
    <cellStyle name="Normal 11 5" xfId="114" xr:uid="{00000000-0005-0000-0000-00007B010000}"/>
    <cellStyle name="Normal 11 50" xfId="115" xr:uid="{00000000-0005-0000-0000-00007C010000}"/>
    <cellStyle name="Normal 11 51" xfId="116" xr:uid="{00000000-0005-0000-0000-00007D010000}"/>
    <cellStyle name="Normal 11 52" xfId="117" xr:uid="{00000000-0005-0000-0000-00007E010000}"/>
    <cellStyle name="Normal 11 53" xfId="118" xr:uid="{00000000-0005-0000-0000-00007F010000}"/>
    <cellStyle name="Normal 11 54" xfId="119" xr:uid="{00000000-0005-0000-0000-000080010000}"/>
    <cellStyle name="Normal 11 55" xfId="120" xr:uid="{00000000-0005-0000-0000-000081010000}"/>
    <cellStyle name="Normal 11 56" xfId="121" xr:uid="{00000000-0005-0000-0000-000082010000}"/>
    <cellStyle name="Normal 11 57" xfId="122" xr:uid="{00000000-0005-0000-0000-000083010000}"/>
    <cellStyle name="Normal 11 58" xfId="123" xr:uid="{00000000-0005-0000-0000-000084010000}"/>
    <cellStyle name="Normal 11 59" xfId="124" xr:uid="{00000000-0005-0000-0000-000085010000}"/>
    <cellStyle name="Normal 11 6" xfId="125" xr:uid="{00000000-0005-0000-0000-000086010000}"/>
    <cellStyle name="Normal 11 60" xfId="126" xr:uid="{00000000-0005-0000-0000-000087010000}"/>
    <cellStyle name="Normal 11 61" xfId="127" xr:uid="{00000000-0005-0000-0000-000088010000}"/>
    <cellStyle name="Normal 11 62" xfId="128" xr:uid="{00000000-0005-0000-0000-000089010000}"/>
    <cellStyle name="Normal 11 63" xfId="129" xr:uid="{00000000-0005-0000-0000-00008A010000}"/>
    <cellStyle name="Normal 11 64" xfId="130" xr:uid="{00000000-0005-0000-0000-00008B010000}"/>
    <cellStyle name="Normal 11 65" xfId="131" xr:uid="{00000000-0005-0000-0000-00008C010000}"/>
    <cellStyle name="Normal 11 66" xfId="132" xr:uid="{00000000-0005-0000-0000-00008D010000}"/>
    <cellStyle name="Normal 11 67" xfId="133" xr:uid="{00000000-0005-0000-0000-00008E010000}"/>
    <cellStyle name="Normal 11 68" xfId="134" xr:uid="{00000000-0005-0000-0000-00008F010000}"/>
    <cellStyle name="Normal 11 69" xfId="135" xr:uid="{00000000-0005-0000-0000-000090010000}"/>
    <cellStyle name="Normal 11 7" xfId="136" xr:uid="{00000000-0005-0000-0000-000091010000}"/>
    <cellStyle name="Normal 11 70" xfId="137" xr:uid="{00000000-0005-0000-0000-000092010000}"/>
    <cellStyle name="Normal 11 71" xfId="138" xr:uid="{00000000-0005-0000-0000-000093010000}"/>
    <cellStyle name="Normal 11 72" xfId="139" xr:uid="{00000000-0005-0000-0000-000094010000}"/>
    <cellStyle name="Normal 11 73" xfId="140" xr:uid="{00000000-0005-0000-0000-000095010000}"/>
    <cellStyle name="Normal 11 74" xfId="141" xr:uid="{00000000-0005-0000-0000-000096010000}"/>
    <cellStyle name="Normal 11 75" xfId="142" xr:uid="{00000000-0005-0000-0000-000097010000}"/>
    <cellStyle name="Normal 11 76" xfId="143" xr:uid="{00000000-0005-0000-0000-000098010000}"/>
    <cellStyle name="Normal 11 77" xfId="144" xr:uid="{00000000-0005-0000-0000-000099010000}"/>
    <cellStyle name="Normal 11 78" xfId="145" xr:uid="{00000000-0005-0000-0000-00009A010000}"/>
    <cellStyle name="Normal 11 79" xfId="146" xr:uid="{00000000-0005-0000-0000-00009B010000}"/>
    <cellStyle name="Normal 11 8" xfId="147" xr:uid="{00000000-0005-0000-0000-00009C010000}"/>
    <cellStyle name="Normal 11 80" xfId="148" xr:uid="{00000000-0005-0000-0000-00009D010000}"/>
    <cellStyle name="Normal 11 81" xfId="149" xr:uid="{00000000-0005-0000-0000-00009E010000}"/>
    <cellStyle name="Normal 11 82" xfId="150" xr:uid="{00000000-0005-0000-0000-00009F010000}"/>
    <cellStyle name="Normal 11 83" xfId="151" xr:uid="{00000000-0005-0000-0000-0000A0010000}"/>
    <cellStyle name="Normal 11 84" xfId="152" xr:uid="{00000000-0005-0000-0000-0000A1010000}"/>
    <cellStyle name="Normal 11 85" xfId="153" xr:uid="{00000000-0005-0000-0000-0000A2010000}"/>
    <cellStyle name="Normal 11 86" xfId="154" xr:uid="{00000000-0005-0000-0000-0000A3010000}"/>
    <cellStyle name="Normal 11 87" xfId="155" xr:uid="{00000000-0005-0000-0000-0000A4010000}"/>
    <cellStyle name="Normal 11 88" xfId="156" xr:uid="{00000000-0005-0000-0000-0000A5010000}"/>
    <cellStyle name="Normal 11 89" xfId="157" xr:uid="{00000000-0005-0000-0000-0000A6010000}"/>
    <cellStyle name="Normal 11 9" xfId="158" xr:uid="{00000000-0005-0000-0000-0000A7010000}"/>
    <cellStyle name="Normal 11 90" xfId="159" xr:uid="{00000000-0005-0000-0000-0000A8010000}"/>
    <cellStyle name="Normal 11 91" xfId="160" xr:uid="{00000000-0005-0000-0000-0000A9010000}"/>
    <cellStyle name="Normal 11 92" xfId="161" xr:uid="{00000000-0005-0000-0000-0000AA010000}"/>
    <cellStyle name="Normal 11 93" xfId="162" xr:uid="{00000000-0005-0000-0000-0000AB010000}"/>
    <cellStyle name="Normal 11 94" xfId="163" xr:uid="{00000000-0005-0000-0000-0000AC010000}"/>
    <cellStyle name="Normal 11_caratula generador 10 lamina" xfId="1662" xr:uid="{00000000-0005-0000-0000-0000AD010000}"/>
    <cellStyle name="Normal 12" xfId="164" xr:uid="{00000000-0005-0000-0000-0000AE010000}"/>
    <cellStyle name="Normal 12 10" xfId="165" xr:uid="{00000000-0005-0000-0000-0000AF010000}"/>
    <cellStyle name="Normal 12 11" xfId="166" xr:uid="{00000000-0005-0000-0000-0000B0010000}"/>
    <cellStyle name="Normal 12 12" xfId="167" xr:uid="{00000000-0005-0000-0000-0000B1010000}"/>
    <cellStyle name="Normal 12 13" xfId="168" xr:uid="{00000000-0005-0000-0000-0000B2010000}"/>
    <cellStyle name="Normal 12 14" xfId="169" xr:uid="{00000000-0005-0000-0000-0000B3010000}"/>
    <cellStyle name="Normal 12 15" xfId="170" xr:uid="{00000000-0005-0000-0000-0000B4010000}"/>
    <cellStyle name="Normal 12 16" xfId="171" xr:uid="{00000000-0005-0000-0000-0000B5010000}"/>
    <cellStyle name="Normal 12 17" xfId="172" xr:uid="{00000000-0005-0000-0000-0000B6010000}"/>
    <cellStyle name="Normal 12 18" xfId="173" xr:uid="{00000000-0005-0000-0000-0000B7010000}"/>
    <cellStyle name="Normal 12 19" xfId="174" xr:uid="{00000000-0005-0000-0000-0000B8010000}"/>
    <cellStyle name="Normal 12 2" xfId="175" xr:uid="{00000000-0005-0000-0000-0000B9010000}"/>
    <cellStyle name="Normal 12 20" xfId="176" xr:uid="{00000000-0005-0000-0000-0000BA010000}"/>
    <cellStyle name="Normal 12 21" xfId="177" xr:uid="{00000000-0005-0000-0000-0000BB010000}"/>
    <cellStyle name="Normal 12 22" xfId="178" xr:uid="{00000000-0005-0000-0000-0000BC010000}"/>
    <cellStyle name="Normal 12 23" xfId="179" xr:uid="{00000000-0005-0000-0000-0000BD010000}"/>
    <cellStyle name="Normal 12 24" xfId="180" xr:uid="{00000000-0005-0000-0000-0000BE010000}"/>
    <cellStyle name="Normal 12 25" xfId="181" xr:uid="{00000000-0005-0000-0000-0000BF010000}"/>
    <cellStyle name="Normal 12 26" xfId="182" xr:uid="{00000000-0005-0000-0000-0000C0010000}"/>
    <cellStyle name="Normal 12 27" xfId="183" xr:uid="{00000000-0005-0000-0000-0000C1010000}"/>
    <cellStyle name="Normal 12 28" xfId="184" xr:uid="{00000000-0005-0000-0000-0000C2010000}"/>
    <cellStyle name="Normal 12 29" xfId="185" xr:uid="{00000000-0005-0000-0000-0000C3010000}"/>
    <cellStyle name="Normal 12 3" xfId="186" xr:uid="{00000000-0005-0000-0000-0000C4010000}"/>
    <cellStyle name="Normal 12 30" xfId="187" xr:uid="{00000000-0005-0000-0000-0000C5010000}"/>
    <cellStyle name="Normal 12 31" xfId="188" xr:uid="{00000000-0005-0000-0000-0000C6010000}"/>
    <cellStyle name="Normal 12 32" xfId="189" xr:uid="{00000000-0005-0000-0000-0000C7010000}"/>
    <cellStyle name="Normal 12 33" xfId="190" xr:uid="{00000000-0005-0000-0000-0000C8010000}"/>
    <cellStyle name="Normal 12 34" xfId="191" xr:uid="{00000000-0005-0000-0000-0000C9010000}"/>
    <cellStyle name="Normal 12 35" xfId="192" xr:uid="{00000000-0005-0000-0000-0000CA010000}"/>
    <cellStyle name="Normal 12 36" xfId="193" xr:uid="{00000000-0005-0000-0000-0000CB010000}"/>
    <cellStyle name="Normal 12 37" xfId="194" xr:uid="{00000000-0005-0000-0000-0000CC010000}"/>
    <cellStyle name="Normal 12 38" xfId="195" xr:uid="{00000000-0005-0000-0000-0000CD010000}"/>
    <cellStyle name="Normal 12 39" xfId="196" xr:uid="{00000000-0005-0000-0000-0000CE010000}"/>
    <cellStyle name="Normal 12 4" xfId="197" xr:uid="{00000000-0005-0000-0000-0000CF010000}"/>
    <cellStyle name="Normal 12 40" xfId="198" xr:uid="{00000000-0005-0000-0000-0000D0010000}"/>
    <cellStyle name="Normal 12 41" xfId="199" xr:uid="{00000000-0005-0000-0000-0000D1010000}"/>
    <cellStyle name="Normal 12 42" xfId="200" xr:uid="{00000000-0005-0000-0000-0000D2010000}"/>
    <cellStyle name="Normal 12 43" xfId="201" xr:uid="{00000000-0005-0000-0000-0000D3010000}"/>
    <cellStyle name="Normal 12 44" xfId="202" xr:uid="{00000000-0005-0000-0000-0000D4010000}"/>
    <cellStyle name="Normal 12 45" xfId="203" xr:uid="{00000000-0005-0000-0000-0000D5010000}"/>
    <cellStyle name="Normal 12 46" xfId="204" xr:uid="{00000000-0005-0000-0000-0000D6010000}"/>
    <cellStyle name="Normal 12 47" xfId="205" xr:uid="{00000000-0005-0000-0000-0000D7010000}"/>
    <cellStyle name="Normal 12 48" xfId="206" xr:uid="{00000000-0005-0000-0000-0000D8010000}"/>
    <cellStyle name="Normal 12 49" xfId="207" xr:uid="{00000000-0005-0000-0000-0000D9010000}"/>
    <cellStyle name="Normal 12 5" xfId="208" xr:uid="{00000000-0005-0000-0000-0000DA010000}"/>
    <cellStyle name="Normal 12 50" xfId="209" xr:uid="{00000000-0005-0000-0000-0000DB010000}"/>
    <cellStyle name="Normal 12 51" xfId="210" xr:uid="{00000000-0005-0000-0000-0000DC010000}"/>
    <cellStyle name="Normal 12 52" xfId="211" xr:uid="{00000000-0005-0000-0000-0000DD010000}"/>
    <cellStyle name="Normal 12 53" xfId="212" xr:uid="{00000000-0005-0000-0000-0000DE010000}"/>
    <cellStyle name="Normal 12 54" xfId="213" xr:uid="{00000000-0005-0000-0000-0000DF010000}"/>
    <cellStyle name="Normal 12 55" xfId="214" xr:uid="{00000000-0005-0000-0000-0000E0010000}"/>
    <cellStyle name="Normal 12 56" xfId="215" xr:uid="{00000000-0005-0000-0000-0000E1010000}"/>
    <cellStyle name="Normal 12 57" xfId="216" xr:uid="{00000000-0005-0000-0000-0000E2010000}"/>
    <cellStyle name="Normal 12 58" xfId="217" xr:uid="{00000000-0005-0000-0000-0000E3010000}"/>
    <cellStyle name="Normal 12 59" xfId="218" xr:uid="{00000000-0005-0000-0000-0000E4010000}"/>
    <cellStyle name="Normal 12 6" xfId="219" xr:uid="{00000000-0005-0000-0000-0000E5010000}"/>
    <cellStyle name="Normal 12 60" xfId="220" xr:uid="{00000000-0005-0000-0000-0000E6010000}"/>
    <cellStyle name="Normal 12 61" xfId="221" xr:uid="{00000000-0005-0000-0000-0000E7010000}"/>
    <cellStyle name="Normal 12 62" xfId="222" xr:uid="{00000000-0005-0000-0000-0000E8010000}"/>
    <cellStyle name="Normal 12 63" xfId="223" xr:uid="{00000000-0005-0000-0000-0000E9010000}"/>
    <cellStyle name="Normal 12 64" xfId="224" xr:uid="{00000000-0005-0000-0000-0000EA010000}"/>
    <cellStyle name="Normal 12 65" xfId="225" xr:uid="{00000000-0005-0000-0000-0000EB010000}"/>
    <cellStyle name="Normal 12 66" xfId="226" xr:uid="{00000000-0005-0000-0000-0000EC010000}"/>
    <cellStyle name="Normal 12 67" xfId="227" xr:uid="{00000000-0005-0000-0000-0000ED010000}"/>
    <cellStyle name="Normal 12 68" xfId="228" xr:uid="{00000000-0005-0000-0000-0000EE010000}"/>
    <cellStyle name="Normal 12 69" xfId="229" xr:uid="{00000000-0005-0000-0000-0000EF010000}"/>
    <cellStyle name="Normal 12 7" xfId="230" xr:uid="{00000000-0005-0000-0000-0000F0010000}"/>
    <cellStyle name="Normal 12 70" xfId="231" xr:uid="{00000000-0005-0000-0000-0000F1010000}"/>
    <cellStyle name="Normal 12 71" xfId="232" xr:uid="{00000000-0005-0000-0000-0000F2010000}"/>
    <cellStyle name="Normal 12 72" xfId="233" xr:uid="{00000000-0005-0000-0000-0000F3010000}"/>
    <cellStyle name="Normal 12 73" xfId="234" xr:uid="{00000000-0005-0000-0000-0000F4010000}"/>
    <cellStyle name="Normal 12 74" xfId="235" xr:uid="{00000000-0005-0000-0000-0000F5010000}"/>
    <cellStyle name="Normal 12 75" xfId="236" xr:uid="{00000000-0005-0000-0000-0000F6010000}"/>
    <cellStyle name="Normal 12 76" xfId="237" xr:uid="{00000000-0005-0000-0000-0000F7010000}"/>
    <cellStyle name="Normal 12 77" xfId="238" xr:uid="{00000000-0005-0000-0000-0000F8010000}"/>
    <cellStyle name="Normal 12 78" xfId="239" xr:uid="{00000000-0005-0000-0000-0000F9010000}"/>
    <cellStyle name="Normal 12 79" xfId="240" xr:uid="{00000000-0005-0000-0000-0000FA010000}"/>
    <cellStyle name="Normal 12 8" xfId="241" xr:uid="{00000000-0005-0000-0000-0000FB010000}"/>
    <cellStyle name="Normal 12 80" xfId="242" xr:uid="{00000000-0005-0000-0000-0000FC010000}"/>
    <cellStyle name="Normal 12 81" xfId="243" xr:uid="{00000000-0005-0000-0000-0000FD010000}"/>
    <cellStyle name="Normal 12 82" xfId="244" xr:uid="{00000000-0005-0000-0000-0000FE010000}"/>
    <cellStyle name="Normal 12 83" xfId="245" xr:uid="{00000000-0005-0000-0000-0000FF010000}"/>
    <cellStyle name="Normal 12 84" xfId="246" xr:uid="{00000000-0005-0000-0000-000000020000}"/>
    <cellStyle name="Normal 12 85" xfId="247" xr:uid="{00000000-0005-0000-0000-000001020000}"/>
    <cellStyle name="Normal 12 86" xfId="248" xr:uid="{00000000-0005-0000-0000-000002020000}"/>
    <cellStyle name="Normal 12 87" xfId="249" xr:uid="{00000000-0005-0000-0000-000003020000}"/>
    <cellStyle name="Normal 12 88" xfId="250" xr:uid="{00000000-0005-0000-0000-000004020000}"/>
    <cellStyle name="Normal 12 89" xfId="251" xr:uid="{00000000-0005-0000-0000-000005020000}"/>
    <cellStyle name="Normal 12 9" xfId="252" xr:uid="{00000000-0005-0000-0000-000006020000}"/>
    <cellStyle name="Normal 12 90" xfId="253" xr:uid="{00000000-0005-0000-0000-000007020000}"/>
    <cellStyle name="Normal 12 91" xfId="254" xr:uid="{00000000-0005-0000-0000-000008020000}"/>
    <cellStyle name="Normal 12 92" xfId="255" xr:uid="{00000000-0005-0000-0000-000009020000}"/>
    <cellStyle name="Normal 12 93" xfId="256" xr:uid="{00000000-0005-0000-0000-00000A020000}"/>
    <cellStyle name="Normal 12_caratula generador 10 lamina" xfId="1663" xr:uid="{00000000-0005-0000-0000-00000B020000}"/>
    <cellStyle name="Normal 13" xfId="257" xr:uid="{00000000-0005-0000-0000-00000C020000}"/>
    <cellStyle name="Normal 13 10" xfId="258" xr:uid="{00000000-0005-0000-0000-00000D020000}"/>
    <cellStyle name="Normal 13 11" xfId="259" xr:uid="{00000000-0005-0000-0000-00000E020000}"/>
    <cellStyle name="Normal 13 12" xfId="260" xr:uid="{00000000-0005-0000-0000-00000F020000}"/>
    <cellStyle name="Normal 13 13" xfId="261" xr:uid="{00000000-0005-0000-0000-000010020000}"/>
    <cellStyle name="Normal 13 14" xfId="262" xr:uid="{00000000-0005-0000-0000-000011020000}"/>
    <cellStyle name="Normal 13 15" xfId="263" xr:uid="{00000000-0005-0000-0000-000012020000}"/>
    <cellStyle name="Normal 13 16" xfId="264" xr:uid="{00000000-0005-0000-0000-000013020000}"/>
    <cellStyle name="Normal 13 17" xfId="265" xr:uid="{00000000-0005-0000-0000-000014020000}"/>
    <cellStyle name="Normal 13 18" xfId="266" xr:uid="{00000000-0005-0000-0000-000015020000}"/>
    <cellStyle name="Normal 13 19" xfId="267" xr:uid="{00000000-0005-0000-0000-000016020000}"/>
    <cellStyle name="Normal 13 2" xfId="268" xr:uid="{00000000-0005-0000-0000-000017020000}"/>
    <cellStyle name="Normal 13 20" xfId="269" xr:uid="{00000000-0005-0000-0000-000018020000}"/>
    <cellStyle name="Normal 13 21" xfId="270" xr:uid="{00000000-0005-0000-0000-000019020000}"/>
    <cellStyle name="Normal 13 22" xfId="271" xr:uid="{00000000-0005-0000-0000-00001A020000}"/>
    <cellStyle name="Normal 13 23" xfId="272" xr:uid="{00000000-0005-0000-0000-00001B020000}"/>
    <cellStyle name="Normal 13 24" xfId="273" xr:uid="{00000000-0005-0000-0000-00001C020000}"/>
    <cellStyle name="Normal 13 25" xfId="274" xr:uid="{00000000-0005-0000-0000-00001D020000}"/>
    <cellStyle name="Normal 13 26" xfId="275" xr:uid="{00000000-0005-0000-0000-00001E020000}"/>
    <cellStyle name="Normal 13 27" xfId="276" xr:uid="{00000000-0005-0000-0000-00001F020000}"/>
    <cellStyle name="Normal 13 28" xfId="277" xr:uid="{00000000-0005-0000-0000-000020020000}"/>
    <cellStyle name="Normal 13 29" xfId="278" xr:uid="{00000000-0005-0000-0000-000021020000}"/>
    <cellStyle name="Normal 13 3" xfId="279" xr:uid="{00000000-0005-0000-0000-000022020000}"/>
    <cellStyle name="Normal 13 30" xfId="280" xr:uid="{00000000-0005-0000-0000-000023020000}"/>
    <cellStyle name="Normal 13 31" xfId="281" xr:uid="{00000000-0005-0000-0000-000024020000}"/>
    <cellStyle name="Normal 13 32" xfId="282" xr:uid="{00000000-0005-0000-0000-000025020000}"/>
    <cellStyle name="Normal 13 33" xfId="283" xr:uid="{00000000-0005-0000-0000-000026020000}"/>
    <cellStyle name="Normal 13 34" xfId="284" xr:uid="{00000000-0005-0000-0000-000027020000}"/>
    <cellStyle name="Normal 13 35" xfId="285" xr:uid="{00000000-0005-0000-0000-000028020000}"/>
    <cellStyle name="Normal 13 36" xfId="286" xr:uid="{00000000-0005-0000-0000-000029020000}"/>
    <cellStyle name="Normal 13 37" xfId="287" xr:uid="{00000000-0005-0000-0000-00002A020000}"/>
    <cellStyle name="Normal 13 38" xfId="288" xr:uid="{00000000-0005-0000-0000-00002B020000}"/>
    <cellStyle name="Normal 13 39" xfId="289" xr:uid="{00000000-0005-0000-0000-00002C020000}"/>
    <cellStyle name="Normal 13 4" xfId="290" xr:uid="{00000000-0005-0000-0000-00002D020000}"/>
    <cellStyle name="Normal 13 40" xfId="291" xr:uid="{00000000-0005-0000-0000-00002E020000}"/>
    <cellStyle name="Normal 13 41" xfId="292" xr:uid="{00000000-0005-0000-0000-00002F020000}"/>
    <cellStyle name="Normal 13 42" xfId="293" xr:uid="{00000000-0005-0000-0000-000030020000}"/>
    <cellStyle name="Normal 13 43" xfId="294" xr:uid="{00000000-0005-0000-0000-000031020000}"/>
    <cellStyle name="Normal 13 44" xfId="295" xr:uid="{00000000-0005-0000-0000-000032020000}"/>
    <cellStyle name="Normal 13 45" xfId="296" xr:uid="{00000000-0005-0000-0000-000033020000}"/>
    <cellStyle name="Normal 13 46" xfId="297" xr:uid="{00000000-0005-0000-0000-000034020000}"/>
    <cellStyle name="Normal 13 47" xfId="298" xr:uid="{00000000-0005-0000-0000-000035020000}"/>
    <cellStyle name="Normal 13 48" xfId="299" xr:uid="{00000000-0005-0000-0000-000036020000}"/>
    <cellStyle name="Normal 13 49" xfId="300" xr:uid="{00000000-0005-0000-0000-000037020000}"/>
    <cellStyle name="Normal 13 5" xfId="301" xr:uid="{00000000-0005-0000-0000-000038020000}"/>
    <cellStyle name="Normal 13 50" xfId="302" xr:uid="{00000000-0005-0000-0000-000039020000}"/>
    <cellStyle name="Normal 13 51" xfId="303" xr:uid="{00000000-0005-0000-0000-00003A020000}"/>
    <cellStyle name="Normal 13 52" xfId="304" xr:uid="{00000000-0005-0000-0000-00003B020000}"/>
    <cellStyle name="Normal 13 53" xfId="305" xr:uid="{00000000-0005-0000-0000-00003C020000}"/>
    <cellStyle name="Normal 13 54" xfId="306" xr:uid="{00000000-0005-0000-0000-00003D020000}"/>
    <cellStyle name="Normal 13 55" xfId="307" xr:uid="{00000000-0005-0000-0000-00003E020000}"/>
    <cellStyle name="Normal 13 56" xfId="308" xr:uid="{00000000-0005-0000-0000-00003F020000}"/>
    <cellStyle name="Normal 13 57" xfId="309" xr:uid="{00000000-0005-0000-0000-000040020000}"/>
    <cellStyle name="Normal 13 58" xfId="310" xr:uid="{00000000-0005-0000-0000-000041020000}"/>
    <cellStyle name="Normal 13 59" xfId="311" xr:uid="{00000000-0005-0000-0000-000042020000}"/>
    <cellStyle name="Normal 13 6" xfId="312" xr:uid="{00000000-0005-0000-0000-000043020000}"/>
    <cellStyle name="Normal 13 60" xfId="313" xr:uid="{00000000-0005-0000-0000-000044020000}"/>
    <cellStyle name="Normal 13 61" xfId="314" xr:uid="{00000000-0005-0000-0000-000045020000}"/>
    <cellStyle name="Normal 13 62" xfId="315" xr:uid="{00000000-0005-0000-0000-000046020000}"/>
    <cellStyle name="Normal 13 63" xfId="316" xr:uid="{00000000-0005-0000-0000-000047020000}"/>
    <cellStyle name="Normal 13 64" xfId="317" xr:uid="{00000000-0005-0000-0000-000048020000}"/>
    <cellStyle name="Normal 13 65" xfId="318" xr:uid="{00000000-0005-0000-0000-000049020000}"/>
    <cellStyle name="Normal 13 66" xfId="319" xr:uid="{00000000-0005-0000-0000-00004A020000}"/>
    <cellStyle name="Normal 13 67" xfId="320" xr:uid="{00000000-0005-0000-0000-00004B020000}"/>
    <cellStyle name="Normal 13 68" xfId="321" xr:uid="{00000000-0005-0000-0000-00004C020000}"/>
    <cellStyle name="Normal 13 69" xfId="322" xr:uid="{00000000-0005-0000-0000-00004D020000}"/>
    <cellStyle name="Normal 13 7" xfId="323" xr:uid="{00000000-0005-0000-0000-00004E020000}"/>
    <cellStyle name="Normal 13 70" xfId="324" xr:uid="{00000000-0005-0000-0000-00004F020000}"/>
    <cellStyle name="Normal 13 71" xfId="325" xr:uid="{00000000-0005-0000-0000-000050020000}"/>
    <cellStyle name="Normal 13 72" xfId="326" xr:uid="{00000000-0005-0000-0000-000051020000}"/>
    <cellStyle name="Normal 13 73" xfId="327" xr:uid="{00000000-0005-0000-0000-000052020000}"/>
    <cellStyle name="Normal 13 74" xfId="328" xr:uid="{00000000-0005-0000-0000-000053020000}"/>
    <cellStyle name="Normal 13 75" xfId="329" xr:uid="{00000000-0005-0000-0000-000054020000}"/>
    <cellStyle name="Normal 13 76" xfId="330" xr:uid="{00000000-0005-0000-0000-000055020000}"/>
    <cellStyle name="Normal 13 77" xfId="331" xr:uid="{00000000-0005-0000-0000-000056020000}"/>
    <cellStyle name="Normal 13 78" xfId="332" xr:uid="{00000000-0005-0000-0000-000057020000}"/>
    <cellStyle name="Normal 13 79" xfId="333" xr:uid="{00000000-0005-0000-0000-000058020000}"/>
    <cellStyle name="Normal 13 8" xfId="334" xr:uid="{00000000-0005-0000-0000-000059020000}"/>
    <cellStyle name="Normal 13 80" xfId="335" xr:uid="{00000000-0005-0000-0000-00005A020000}"/>
    <cellStyle name="Normal 13 81" xfId="336" xr:uid="{00000000-0005-0000-0000-00005B020000}"/>
    <cellStyle name="Normal 13 82" xfId="337" xr:uid="{00000000-0005-0000-0000-00005C020000}"/>
    <cellStyle name="Normal 13 83" xfId="338" xr:uid="{00000000-0005-0000-0000-00005D020000}"/>
    <cellStyle name="Normal 13 84" xfId="339" xr:uid="{00000000-0005-0000-0000-00005E020000}"/>
    <cellStyle name="Normal 13 85" xfId="340" xr:uid="{00000000-0005-0000-0000-00005F020000}"/>
    <cellStyle name="Normal 13 86" xfId="341" xr:uid="{00000000-0005-0000-0000-000060020000}"/>
    <cellStyle name="Normal 13 87" xfId="342" xr:uid="{00000000-0005-0000-0000-000061020000}"/>
    <cellStyle name="Normal 13 88" xfId="343" xr:uid="{00000000-0005-0000-0000-000062020000}"/>
    <cellStyle name="Normal 13 89" xfId="344" xr:uid="{00000000-0005-0000-0000-000063020000}"/>
    <cellStyle name="Normal 13 9" xfId="345" xr:uid="{00000000-0005-0000-0000-000064020000}"/>
    <cellStyle name="Normal 13 90" xfId="346" xr:uid="{00000000-0005-0000-0000-000065020000}"/>
    <cellStyle name="Normal 13 91" xfId="347" xr:uid="{00000000-0005-0000-0000-000066020000}"/>
    <cellStyle name="Normal 13 92" xfId="348" xr:uid="{00000000-0005-0000-0000-000067020000}"/>
    <cellStyle name="Normal 13 93" xfId="349" xr:uid="{00000000-0005-0000-0000-000068020000}"/>
    <cellStyle name="Normal 13 94" xfId="350" xr:uid="{00000000-0005-0000-0000-000069020000}"/>
    <cellStyle name="Normal 13_caratula generador 10 lamina" xfId="1664" xr:uid="{00000000-0005-0000-0000-00006A020000}"/>
    <cellStyle name="Normal 14" xfId="351" xr:uid="{00000000-0005-0000-0000-00006B020000}"/>
    <cellStyle name="Normal 14 10" xfId="352" xr:uid="{00000000-0005-0000-0000-00006C020000}"/>
    <cellStyle name="Normal 14 11" xfId="353" xr:uid="{00000000-0005-0000-0000-00006D020000}"/>
    <cellStyle name="Normal 14 12" xfId="354" xr:uid="{00000000-0005-0000-0000-00006E020000}"/>
    <cellStyle name="Normal 14 13" xfId="355" xr:uid="{00000000-0005-0000-0000-00006F020000}"/>
    <cellStyle name="Normal 14 14" xfId="356" xr:uid="{00000000-0005-0000-0000-000070020000}"/>
    <cellStyle name="Normal 14 15" xfId="357" xr:uid="{00000000-0005-0000-0000-000071020000}"/>
    <cellStyle name="Normal 14 16" xfId="358" xr:uid="{00000000-0005-0000-0000-000072020000}"/>
    <cellStyle name="Normal 14 17" xfId="359" xr:uid="{00000000-0005-0000-0000-000073020000}"/>
    <cellStyle name="Normal 14 18" xfId="360" xr:uid="{00000000-0005-0000-0000-000074020000}"/>
    <cellStyle name="Normal 14 19" xfId="361" xr:uid="{00000000-0005-0000-0000-000075020000}"/>
    <cellStyle name="Normal 14 2" xfId="362" xr:uid="{00000000-0005-0000-0000-000076020000}"/>
    <cellStyle name="Normal 14 20" xfId="363" xr:uid="{00000000-0005-0000-0000-000077020000}"/>
    <cellStyle name="Normal 14 21" xfId="364" xr:uid="{00000000-0005-0000-0000-000078020000}"/>
    <cellStyle name="Normal 14 22" xfId="365" xr:uid="{00000000-0005-0000-0000-000079020000}"/>
    <cellStyle name="Normal 14 23" xfId="366" xr:uid="{00000000-0005-0000-0000-00007A020000}"/>
    <cellStyle name="Normal 14 24" xfId="367" xr:uid="{00000000-0005-0000-0000-00007B020000}"/>
    <cellStyle name="Normal 14 25" xfId="368" xr:uid="{00000000-0005-0000-0000-00007C020000}"/>
    <cellStyle name="Normal 14 26" xfId="369" xr:uid="{00000000-0005-0000-0000-00007D020000}"/>
    <cellStyle name="Normal 14 27" xfId="370" xr:uid="{00000000-0005-0000-0000-00007E020000}"/>
    <cellStyle name="Normal 14 28" xfId="371" xr:uid="{00000000-0005-0000-0000-00007F020000}"/>
    <cellStyle name="Normal 14 29" xfId="372" xr:uid="{00000000-0005-0000-0000-000080020000}"/>
    <cellStyle name="Normal 14 3" xfId="373" xr:uid="{00000000-0005-0000-0000-000081020000}"/>
    <cellStyle name="Normal 14 30" xfId="374" xr:uid="{00000000-0005-0000-0000-000082020000}"/>
    <cellStyle name="Normal 14 31" xfId="375" xr:uid="{00000000-0005-0000-0000-000083020000}"/>
    <cellStyle name="Normal 14 32" xfId="376" xr:uid="{00000000-0005-0000-0000-000084020000}"/>
    <cellStyle name="Normal 14 33" xfId="377" xr:uid="{00000000-0005-0000-0000-000085020000}"/>
    <cellStyle name="Normal 14 34" xfId="378" xr:uid="{00000000-0005-0000-0000-000086020000}"/>
    <cellStyle name="Normal 14 35" xfId="379" xr:uid="{00000000-0005-0000-0000-000087020000}"/>
    <cellStyle name="Normal 14 36" xfId="380" xr:uid="{00000000-0005-0000-0000-000088020000}"/>
    <cellStyle name="Normal 14 37" xfId="381" xr:uid="{00000000-0005-0000-0000-000089020000}"/>
    <cellStyle name="Normal 14 38" xfId="382" xr:uid="{00000000-0005-0000-0000-00008A020000}"/>
    <cellStyle name="Normal 14 39" xfId="383" xr:uid="{00000000-0005-0000-0000-00008B020000}"/>
    <cellStyle name="Normal 14 4" xfId="384" xr:uid="{00000000-0005-0000-0000-00008C020000}"/>
    <cellStyle name="Normal 14 40" xfId="385" xr:uid="{00000000-0005-0000-0000-00008D020000}"/>
    <cellStyle name="Normal 14 41" xfId="386" xr:uid="{00000000-0005-0000-0000-00008E020000}"/>
    <cellStyle name="Normal 14 42" xfId="387" xr:uid="{00000000-0005-0000-0000-00008F020000}"/>
    <cellStyle name="Normal 14 43" xfId="388" xr:uid="{00000000-0005-0000-0000-000090020000}"/>
    <cellStyle name="Normal 14 44" xfId="389" xr:uid="{00000000-0005-0000-0000-000091020000}"/>
    <cellStyle name="Normal 14 45" xfId="390" xr:uid="{00000000-0005-0000-0000-000092020000}"/>
    <cellStyle name="Normal 14 46" xfId="391" xr:uid="{00000000-0005-0000-0000-000093020000}"/>
    <cellStyle name="Normal 14 47" xfId="392" xr:uid="{00000000-0005-0000-0000-000094020000}"/>
    <cellStyle name="Normal 14 48" xfId="393" xr:uid="{00000000-0005-0000-0000-000095020000}"/>
    <cellStyle name="Normal 14 49" xfId="394" xr:uid="{00000000-0005-0000-0000-000096020000}"/>
    <cellStyle name="Normal 14 5" xfId="395" xr:uid="{00000000-0005-0000-0000-000097020000}"/>
    <cellStyle name="Normal 14 50" xfId="396" xr:uid="{00000000-0005-0000-0000-000098020000}"/>
    <cellStyle name="Normal 14 51" xfId="397" xr:uid="{00000000-0005-0000-0000-000099020000}"/>
    <cellStyle name="Normal 14 6" xfId="398" xr:uid="{00000000-0005-0000-0000-00009A020000}"/>
    <cellStyle name="Normal 14 7" xfId="399" xr:uid="{00000000-0005-0000-0000-00009B020000}"/>
    <cellStyle name="Normal 14 8" xfId="400" xr:uid="{00000000-0005-0000-0000-00009C020000}"/>
    <cellStyle name="Normal 14 9" xfId="401" xr:uid="{00000000-0005-0000-0000-00009D020000}"/>
    <cellStyle name="Normal 14_caratula generador 10 lamina" xfId="1665" xr:uid="{00000000-0005-0000-0000-00009E020000}"/>
    <cellStyle name="Normal 15" xfId="402" xr:uid="{00000000-0005-0000-0000-00009F020000}"/>
    <cellStyle name="Normal 15 10" xfId="403" xr:uid="{00000000-0005-0000-0000-0000A0020000}"/>
    <cellStyle name="Normal 15 11" xfId="404" xr:uid="{00000000-0005-0000-0000-0000A1020000}"/>
    <cellStyle name="Normal 15 12" xfId="405" xr:uid="{00000000-0005-0000-0000-0000A2020000}"/>
    <cellStyle name="Normal 15 13" xfId="406" xr:uid="{00000000-0005-0000-0000-0000A3020000}"/>
    <cellStyle name="Normal 15 14" xfId="407" xr:uid="{00000000-0005-0000-0000-0000A4020000}"/>
    <cellStyle name="Normal 15 15" xfId="408" xr:uid="{00000000-0005-0000-0000-0000A5020000}"/>
    <cellStyle name="Normal 15 16" xfId="409" xr:uid="{00000000-0005-0000-0000-0000A6020000}"/>
    <cellStyle name="Normal 15 17" xfId="410" xr:uid="{00000000-0005-0000-0000-0000A7020000}"/>
    <cellStyle name="Normal 15 18" xfId="411" xr:uid="{00000000-0005-0000-0000-0000A8020000}"/>
    <cellStyle name="Normal 15 19" xfId="412" xr:uid="{00000000-0005-0000-0000-0000A9020000}"/>
    <cellStyle name="Normal 15 2" xfId="413" xr:uid="{00000000-0005-0000-0000-0000AA020000}"/>
    <cellStyle name="Normal 15 20" xfId="414" xr:uid="{00000000-0005-0000-0000-0000AB020000}"/>
    <cellStyle name="Normal 15 21" xfId="415" xr:uid="{00000000-0005-0000-0000-0000AC020000}"/>
    <cellStyle name="Normal 15 22" xfId="416" xr:uid="{00000000-0005-0000-0000-0000AD020000}"/>
    <cellStyle name="Normal 15 23" xfId="417" xr:uid="{00000000-0005-0000-0000-0000AE020000}"/>
    <cellStyle name="Normal 15 24" xfId="418" xr:uid="{00000000-0005-0000-0000-0000AF020000}"/>
    <cellStyle name="Normal 15 25" xfId="419" xr:uid="{00000000-0005-0000-0000-0000B0020000}"/>
    <cellStyle name="Normal 15 26" xfId="420" xr:uid="{00000000-0005-0000-0000-0000B1020000}"/>
    <cellStyle name="Normal 15 27" xfId="421" xr:uid="{00000000-0005-0000-0000-0000B2020000}"/>
    <cellStyle name="Normal 15 28" xfId="422" xr:uid="{00000000-0005-0000-0000-0000B3020000}"/>
    <cellStyle name="Normal 15 29" xfId="423" xr:uid="{00000000-0005-0000-0000-0000B4020000}"/>
    <cellStyle name="Normal 15 3" xfId="424" xr:uid="{00000000-0005-0000-0000-0000B5020000}"/>
    <cellStyle name="Normal 15 30" xfId="425" xr:uid="{00000000-0005-0000-0000-0000B6020000}"/>
    <cellStyle name="Normal 15 31" xfId="426" xr:uid="{00000000-0005-0000-0000-0000B7020000}"/>
    <cellStyle name="Normal 15 32" xfId="427" xr:uid="{00000000-0005-0000-0000-0000B8020000}"/>
    <cellStyle name="Normal 15 33" xfId="428" xr:uid="{00000000-0005-0000-0000-0000B9020000}"/>
    <cellStyle name="Normal 15 34" xfId="429" xr:uid="{00000000-0005-0000-0000-0000BA020000}"/>
    <cellStyle name="Normal 15 35" xfId="430" xr:uid="{00000000-0005-0000-0000-0000BB020000}"/>
    <cellStyle name="Normal 15 36" xfId="431" xr:uid="{00000000-0005-0000-0000-0000BC020000}"/>
    <cellStyle name="Normal 15 37" xfId="432" xr:uid="{00000000-0005-0000-0000-0000BD020000}"/>
    <cellStyle name="Normal 15 38" xfId="433" xr:uid="{00000000-0005-0000-0000-0000BE020000}"/>
    <cellStyle name="Normal 15 39" xfId="434" xr:uid="{00000000-0005-0000-0000-0000BF020000}"/>
    <cellStyle name="Normal 15 4" xfId="435" xr:uid="{00000000-0005-0000-0000-0000C0020000}"/>
    <cellStyle name="Normal 15 40" xfId="436" xr:uid="{00000000-0005-0000-0000-0000C1020000}"/>
    <cellStyle name="Normal 15 41" xfId="437" xr:uid="{00000000-0005-0000-0000-0000C2020000}"/>
    <cellStyle name="Normal 15 42" xfId="438" xr:uid="{00000000-0005-0000-0000-0000C3020000}"/>
    <cellStyle name="Normal 15 43" xfId="439" xr:uid="{00000000-0005-0000-0000-0000C4020000}"/>
    <cellStyle name="Normal 15 44" xfId="440" xr:uid="{00000000-0005-0000-0000-0000C5020000}"/>
    <cellStyle name="Normal 15 45" xfId="441" xr:uid="{00000000-0005-0000-0000-0000C6020000}"/>
    <cellStyle name="Normal 15 46" xfId="442" xr:uid="{00000000-0005-0000-0000-0000C7020000}"/>
    <cellStyle name="Normal 15 47" xfId="443" xr:uid="{00000000-0005-0000-0000-0000C8020000}"/>
    <cellStyle name="Normal 15 48" xfId="444" xr:uid="{00000000-0005-0000-0000-0000C9020000}"/>
    <cellStyle name="Normal 15 49" xfId="445" xr:uid="{00000000-0005-0000-0000-0000CA020000}"/>
    <cellStyle name="Normal 15 5" xfId="446" xr:uid="{00000000-0005-0000-0000-0000CB020000}"/>
    <cellStyle name="Normal 15 50" xfId="447" xr:uid="{00000000-0005-0000-0000-0000CC020000}"/>
    <cellStyle name="Normal 15 51" xfId="448" xr:uid="{00000000-0005-0000-0000-0000CD020000}"/>
    <cellStyle name="Normal 15 52" xfId="449" xr:uid="{00000000-0005-0000-0000-0000CE020000}"/>
    <cellStyle name="Normal 15 53" xfId="450" xr:uid="{00000000-0005-0000-0000-0000CF020000}"/>
    <cellStyle name="Normal 15 54" xfId="451" xr:uid="{00000000-0005-0000-0000-0000D0020000}"/>
    <cellStyle name="Normal 15 55" xfId="452" xr:uid="{00000000-0005-0000-0000-0000D1020000}"/>
    <cellStyle name="Normal 15 56" xfId="453" xr:uid="{00000000-0005-0000-0000-0000D2020000}"/>
    <cellStyle name="Normal 15 57" xfId="454" xr:uid="{00000000-0005-0000-0000-0000D3020000}"/>
    <cellStyle name="Normal 15 58" xfId="455" xr:uid="{00000000-0005-0000-0000-0000D4020000}"/>
    <cellStyle name="Normal 15 59" xfId="456" xr:uid="{00000000-0005-0000-0000-0000D5020000}"/>
    <cellStyle name="Normal 15 6" xfId="457" xr:uid="{00000000-0005-0000-0000-0000D6020000}"/>
    <cellStyle name="Normal 15 60" xfId="458" xr:uid="{00000000-0005-0000-0000-0000D7020000}"/>
    <cellStyle name="Normal 15 61" xfId="459" xr:uid="{00000000-0005-0000-0000-0000D8020000}"/>
    <cellStyle name="Normal 15 62" xfId="460" xr:uid="{00000000-0005-0000-0000-0000D9020000}"/>
    <cellStyle name="Normal 15 63" xfId="461" xr:uid="{00000000-0005-0000-0000-0000DA020000}"/>
    <cellStyle name="Normal 15 64" xfId="462" xr:uid="{00000000-0005-0000-0000-0000DB020000}"/>
    <cellStyle name="Normal 15 65" xfId="463" xr:uid="{00000000-0005-0000-0000-0000DC020000}"/>
    <cellStyle name="Normal 15 66" xfId="464" xr:uid="{00000000-0005-0000-0000-0000DD020000}"/>
    <cellStyle name="Normal 15 67" xfId="465" xr:uid="{00000000-0005-0000-0000-0000DE020000}"/>
    <cellStyle name="Normal 15 68" xfId="466" xr:uid="{00000000-0005-0000-0000-0000DF020000}"/>
    <cellStyle name="Normal 15 69" xfId="467" xr:uid="{00000000-0005-0000-0000-0000E0020000}"/>
    <cellStyle name="Normal 15 7" xfId="468" xr:uid="{00000000-0005-0000-0000-0000E1020000}"/>
    <cellStyle name="Normal 15 70" xfId="469" xr:uid="{00000000-0005-0000-0000-0000E2020000}"/>
    <cellStyle name="Normal 15 71" xfId="470" xr:uid="{00000000-0005-0000-0000-0000E3020000}"/>
    <cellStyle name="Normal 15 72" xfId="471" xr:uid="{00000000-0005-0000-0000-0000E4020000}"/>
    <cellStyle name="Normal 15 73" xfId="472" xr:uid="{00000000-0005-0000-0000-0000E5020000}"/>
    <cellStyle name="Normal 15 74" xfId="473" xr:uid="{00000000-0005-0000-0000-0000E6020000}"/>
    <cellStyle name="Normal 15 75" xfId="474" xr:uid="{00000000-0005-0000-0000-0000E7020000}"/>
    <cellStyle name="Normal 15 76" xfId="475" xr:uid="{00000000-0005-0000-0000-0000E8020000}"/>
    <cellStyle name="Normal 15 77" xfId="476" xr:uid="{00000000-0005-0000-0000-0000E9020000}"/>
    <cellStyle name="Normal 15 78" xfId="477" xr:uid="{00000000-0005-0000-0000-0000EA020000}"/>
    <cellStyle name="Normal 15 79" xfId="478" xr:uid="{00000000-0005-0000-0000-0000EB020000}"/>
    <cellStyle name="Normal 15 8" xfId="479" xr:uid="{00000000-0005-0000-0000-0000EC020000}"/>
    <cellStyle name="Normal 15 80" xfId="480" xr:uid="{00000000-0005-0000-0000-0000ED020000}"/>
    <cellStyle name="Normal 15 81" xfId="481" xr:uid="{00000000-0005-0000-0000-0000EE020000}"/>
    <cellStyle name="Normal 15 82" xfId="482" xr:uid="{00000000-0005-0000-0000-0000EF020000}"/>
    <cellStyle name="Normal 15 83" xfId="483" xr:uid="{00000000-0005-0000-0000-0000F0020000}"/>
    <cellStyle name="Normal 15 84" xfId="484" xr:uid="{00000000-0005-0000-0000-0000F1020000}"/>
    <cellStyle name="Normal 15 85" xfId="485" xr:uid="{00000000-0005-0000-0000-0000F2020000}"/>
    <cellStyle name="Normal 15 86" xfId="486" xr:uid="{00000000-0005-0000-0000-0000F3020000}"/>
    <cellStyle name="Normal 15 87" xfId="487" xr:uid="{00000000-0005-0000-0000-0000F4020000}"/>
    <cellStyle name="Normal 15 88" xfId="488" xr:uid="{00000000-0005-0000-0000-0000F5020000}"/>
    <cellStyle name="Normal 15 89" xfId="489" xr:uid="{00000000-0005-0000-0000-0000F6020000}"/>
    <cellStyle name="Normal 15 9" xfId="490" xr:uid="{00000000-0005-0000-0000-0000F7020000}"/>
    <cellStyle name="Normal 15 90" xfId="491" xr:uid="{00000000-0005-0000-0000-0000F8020000}"/>
    <cellStyle name="Normal 15 91" xfId="492" xr:uid="{00000000-0005-0000-0000-0000F9020000}"/>
    <cellStyle name="Normal 15 92" xfId="493" xr:uid="{00000000-0005-0000-0000-0000FA020000}"/>
    <cellStyle name="Normal 15 93" xfId="494" xr:uid="{00000000-0005-0000-0000-0000FB020000}"/>
    <cellStyle name="Normal 16" xfId="495" xr:uid="{00000000-0005-0000-0000-0000FC020000}"/>
    <cellStyle name="Normal 16 10" xfId="496" xr:uid="{00000000-0005-0000-0000-0000FD020000}"/>
    <cellStyle name="Normal 16 11" xfId="497" xr:uid="{00000000-0005-0000-0000-0000FE020000}"/>
    <cellStyle name="Normal 16 12" xfId="498" xr:uid="{00000000-0005-0000-0000-0000FF020000}"/>
    <cellStyle name="Normal 16 13" xfId="499" xr:uid="{00000000-0005-0000-0000-000000030000}"/>
    <cellStyle name="Normal 16 14" xfId="500" xr:uid="{00000000-0005-0000-0000-000001030000}"/>
    <cellStyle name="Normal 16 15" xfId="501" xr:uid="{00000000-0005-0000-0000-000002030000}"/>
    <cellStyle name="Normal 16 16" xfId="502" xr:uid="{00000000-0005-0000-0000-000003030000}"/>
    <cellStyle name="Normal 16 17" xfId="503" xr:uid="{00000000-0005-0000-0000-000004030000}"/>
    <cellStyle name="Normal 16 18" xfId="504" xr:uid="{00000000-0005-0000-0000-000005030000}"/>
    <cellStyle name="Normal 16 19" xfId="505" xr:uid="{00000000-0005-0000-0000-000006030000}"/>
    <cellStyle name="Normal 16 2" xfId="506" xr:uid="{00000000-0005-0000-0000-000007030000}"/>
    <cellStyle name="Normal 16 20" xfId="507" xr:uid="{00000000-0005-0000-0000-000008030000}"/>
    <cellStyle name="Normal 16 21" xfId="508" xr:uid="{00000000-0005-0000-0000-000009030000}"/>
    <cellStyle name="Normal 16 22" xfId="509" xr:uid="{00000000-0005-0000-0000-00000A030000}"/>
    <cellStyle name="Normal 16 23" xfId="510" xr:uid="{00000000-0005-0000-0000-00000B030000}"/>
    <cellStyle name="Normal 16 24" xfId="511" xr:uid="{00000000-0005-0000-0000-00000C030000}"/>
    <cellStyle name="Normal 16 25" xfId="512" xr:uid="{00000000-0005-0000-0000-00000D030000}"/>
    <cellStyle name="Normal 16 26" xfId="513" xr:uid="{00000000-0005-0000-0000-00000E030000}"/>
    <cellStyle name="Normal 16 27" xfId="514" xr:uid="{00000000-0005-0000-0000-00000F030000}"/>
    <cellStyle name="Normal 16 28" xfId="515" xr:uid="{00000000-0005-0000-0000-000010030000}"/>
    <cellStyle name="Normal 16 29" xfId="516" xr:uid="{00000000-0005-0000-0000-000011030000}"/>
    <cellStyle name="Normal 16 3" xfId="517" xr:uid="{00000000-0005-0000-0000-000012030000}"/>
    <cellStyle name="Normal 16 30" xfId="518" xr:uid="{00000000-0005-0000-0000-000013030000}"/>
    <cellStyle name="Normal 16 31" xfId="519" xr:uid="{00000000-0005-0000-0000-000014030000}"/>
    <cellStyle name="Normal 16 32" xfId="520" xr:uid="{00000000-0005-0000-0000-000015030000}"/>
    <cellStyle name="Normal 16 33" xfId="521" xr:uid="{00000000-0005-0000-0000-000016030000}"/>
    <cellStyle name="Normal 16 34" xfId="522" xr:uid="{00000000-0005-0000-0000-000017030000}"/>
    <cellStyle name="Normal 16 35" xfId="523" xr:uid="{00000000-0005-0000-0000-000018030000}"/>
    <cellStyle name="Normal 16 36" xfId="524" xr:uid="{00000000-0005-0000-0000-000019030000}"/>
    <cellStyle name="Normal 16 37" xfId="525" xr:uid="{00000000-0005-0000-0000-00001A030000}"/>
    <cellStyle name="Normal 16 38" xfId="526" xr:uid="{00000000-0005-0000-0000-00001B030000}"/>
    <cellStyle name="Normal 16 39" xfId="527" xr:uid="{00000000-0005-0000-0000-00001C030000}"/>
    <cellStyle name="Normal 16 4" xfId="528" xr:uid="{00000000-0005-0000-0000-00001D030000}"/>
    <cellStyle name="Normal 16 40" xfId="529" xr:uid="{00000000-0005-0000-0000-00001E030000}"/>
    <cellStyle name="Normal 16 41" xfId="530" xr:uid="{00000000-0005-0000-0000-00001F030000}"/>
    <cellStyle name="Normal 16 42" xfId="531" xr:uid="{00000000-0005-0000-0000-000020030000}"/>
    <cellStyle name="Normal 16 43" xfId="532" xr:uid="{00000000-0005-0000-0000-000021030000}"/>
    <cellStyle name="Normal 16 44" xfId="533" xr:uid="{00000000-0005-0000-0000-000022030000}"/>
    <cellStyle name="Normal 16 45" xfId="534" xr:uid="{00000000-0005-0000-0000-000023030000}"/>
    <cellStyle name="Normal 16 46" xfId="535" xr:uid="{00000000-0005-0000-0000-000024030000}"/>
    <cellStyle name="Normal 16 47" xfId="536" xr:uid="{00000000-0005-0000-0000-000025030000}"/>
    <cellStyle name="Normal 16 48" xfId="537" xr:uid="{00000000-0005-0000-0000-000026030000}"/>
    <cellStyle name="Normal 16 49" xfId="538" xr:uid="{00000000-0005-0000-0000-000027030000}"/>
    <cellStyle name="Normal 16 5" xfId="539" xr:uid="{00000000-0005-0000-0000-000028030000}"/>
    <cellStyle name="Normal 16 50" xfId="540" xr:uid="{00000000-0005-0000-0000-000029030000}"/>
    <cellStyle name="Normal 16 51" xfId="541" xr:uid="{00000000-0005-0000-0000-00002A030000}"/>
    <cellStyle name="Normal 16 52" xfId="542" xr:uid="{00000000-0005-0000-0000-00002B030000}"/>
    <cellStyle name="Normal 16 53" xfId="543" xr:uid="{00000000-0005-0000-0000-00002C030000}"/>
    <cellStyle name="Normal 16 54" xfId="544" xr:uid="{00000000-0005-0000-0000-00002D030000}"/>
    <cellStyle name="Normal 16 55" xfId="545" xr:uid="{00000000-0005-0000-0000-00002E030000}"/>
    <cellStyle name="Normal 16 56" xfId="546" xr:uid="{00000000-0005-0000-0000-00002F030000}"/>
    <cellStyle name="Normal 16 57" xfId="547" xr:uid="{00000000-0005-0000-0000-000030030000}"/>
    <cellStyle name="Normal 16 58" xfId="548" xr:uid="{00000000-0005-0000-0000-000031030000}"/>
    <cellStyle name="Normal 16 59" xfId="549" xr:uid="{00000000-0005-0000-0000-000032030000}"/>
    <cellStyle name="Normal 16 6" xfId="550" xr:uid="{00000000-0005-0000-0000-000033030000}"/>
    <cellStyle name="Normal 16 60" xfId="551" xr:uid="{00000000-0005-0000-0000-000034030000}"/>
    <cellStyle name="Normal 16 61" xfId="552" xr:uid="{00000000-0005-0000-0000-000035030000}"/>
    <cellStyle name="Normal 16 62" xfId="553" xr:uid="{00000000-0005-0000-0000-000036030000}"/>
    <cellStyle name="Normal 16 63" xfId="554" xr:uid="{00000000-0005-0000-0000-000037030000}"/>
    <cellStyle name="Normal 16 64" xfId="555" xr:uid="{00000000-0005-0000-0000-000038030000}"/>
    <cellStyle name="Normal 16 65" xfId="556" xr:uid="{00000000-0005-0000-0000-000039030000}"/>
    <cellStyle name="Normal 16 66" xfId="557" xr:uid="{00000000-0005-0000-0000-00003A030000}"/>
    <cellStyle name="Normal 16 67" xfId="558" xr:uid="{00000000-0005-0000-0000-00003B030000}"/>
    <cellStyle name="Normal 16 68" xfId="559" xr:uid="{00000000-0005-0000-0000-00003C030000}"/>
    <cellStyle name="Normal 16 69" xfId="560" xr:uid="{00000000-0005-0000-0000-00003D030000}"/>
    <cellStyle name="Normal 16 7" xfId="561" xr:uid="{00000000-0005-0000-0000-00003E030000}"/>
    <cellStyle name="Normal 16 70" xfId="562" xr:uid="{00000000-0005-0000-0000-00003F030000}"/>
    <cellStyle name="Normal 16 71" xfId="563" xr:uid="{00000000-0005-0000-0000-000040030000}"/>
    <cellStyle name="Normal 16 72" xfId="564" xr:uid="{00000000-0005-0000-0000-000041030000}"/>
    <cellStyle name="Normal 16 73" xfId="565" xr:uid="{00000000-0005-0000-0000-000042030000}"/>
    <cellStyle name="Normal 16 74" xfId="566" xr:uid="{00000000-0005-0000-0000-000043030000}"/>
    <cellStyle name="Normal 16 75" xfId="567" xr:uid="{00000000-0005-0000-0000-000044030000}"/>
    <cellStyle name="Normal 16 76" xfId="568" xr:uid="{00000000-0005-0000-0000-000045030000}"/>
    <cellStyle name="Normal 16 77" xfId="569" xr:uid="{00000000-0005-0000-0000-000046030000}"/>
    <cellStyle name="Normal 16 78" xfId="570" xr:uid="{00000000-0005-0000-0000-000047030000}"/>
    <cellStyle name="Normal 16 79" xfId="571" xr:uid="{00000000-0005-0000-0000-000048030000}"/>
    <cellStyle name="Normal 16 8" xfId="572" xr:uid="{00000000-0005-0000-0000-000049030000}"/>
    <cellStyle name="Normal 16 80" xfId="573" xr:uid="{00000000-0005-0000-0000-00004A030000}"/>
    <cellStyle name="Normal 16 81" xfId="574" xr:uid="{00000000-0005-0000-0000-00004B030000}"/>
    <cellStyle name="Normal 16 82" xfId="575" xr:uid="{00000000-0005-0000-0000-00004C030000}"/>
    <cellStyle name="Normal 16 83" xfId="576" xr:uid="{00000000-0005-0000-0000-00004D030000}"/>
    <cellStyle name="Normal 16 84" xfId="577" xr:uid="{00000000-0005-0000-0000-00004E030000}"/>
    <cellStyle name="Normal 16 85" xfId="578" xr:uid="{00000000-0005-0000-0000-00004F030000}"/>
    <cellStyle name="Normal 16 86" xfId="579" xr:uid="{00000000-0005-0000-0000-000050030000}"/>
    <cellStyle name="Normal 16 87" xfId="580" xr:uid="{00000000-0005-0000-0000-000051030000}"/>
    <cellStyle name="Normal 16 88" xfId="581" xr:uid="{00000000-0005-0000-0000-000052030000}"/>
    <cellStyle name="Normal 16 89" xfId="582" xr:uid="{00000000-0005-0000-0000-000053030000}"/>
    <cellStyle name="Normal 16 9" xfId="583" xr:uid="{00000000-0005-0000-0000-000054030000}"/>
    <cellStyle name="Normal 16 90" xfId="584" xr:uid="{00000000-0005-0000-0000-000055030000}"/>
    <cellStyle name="Normal 16 91" xfId="585" xr:uid="{00000000-0005-0000-0000-000056030000}"/>
    <cellStyle name="Normal 16 92" xfId="586" xr:uid="{00000000-0005-0000-0000-000057030000}"/>
    <cellStyle name="Normal 17" xfId="587" xr:uid="{00000000-0005-0000-0000-000058030000}"/>
    <cellStyle name="Normal 17 10" xfId="588" xr:uid="{00000000-0005-0000-0000-000059030000}"/>
    <cellStyle name="Normal 17 11" xfId="589" xr:uid="{00000000-0005-0000-0000-00005A030000}"/>
    <cellStyle name="Normal 17 12" xfId="590" xr:uid="{00000000-0005-0000-0000-00005B030000}"/>
    <cellStyle name="Normal 17 13" xfId="591" xr:uid="{00000000-0005-0000-0000-00005C030000}"/>
    <cellStyle name="Normal 17 14" xfId="592" xr:uid="{00000000-0005-0000-0000-00005D030000}"/>
    <cellStyle name="Normal 17 15" xfId="593" xr:uid="{00000000-0005-0000-0000-00005E030000}"/>
    <cellStyle name="Normal 17 16" xfId="594" xr:uid="{00000000-0005-0000-0000-00005F030000}"/>
    <cellStyle name="Normal 17 17" xfId="595" xr:uid="{00000000-0005-0000-0000-000060030000}"/>
    <cellStyle name="Normal 17 18" xfId="596" xr:uid="{00000000-0005-0000-0000-000061030000}"/>
    <cellStyle name="Normal 17 19" xfId="597" xr:uid="{00000000-0005-0000-0000-000062030000}"/>
    <cellStyle name="Normal 17 2" xfId="598" xr:uid="{00000000-0005-0000-0000-000063030000}"/>
    <cellStyle name="Normal 17 20" xfId="599" xr:uid="{00000000-0005-0000-0000-000064030000}"/>
    <cellStyle name="Normal 17 21" xfId="600" xr:uid="{00000000-0005-0000-0000-000065030000}"/>
    <cellStyle name="Normal 17 22" xfId="601" xr:uid="{00000000-0005-0000-0000-000066030000}"/>
    <cellStyle name="Normal 17 23" xfId="602" xr:uid="{00000000-0005-0000-0000-000067030000}"/>
    <cellStyle name="Normal 17 24" xfId="603" xr:uid="{00000000-0005-0000-0000-000068030000}"/>
    <cellStyle name="Normal 17 25" xfId="604" xr:uid="{00000000-0005-0000-0000-000069030000}"/>
    <cellStyle name="Normal 17 26" xfId="605" xr:uid="{00000000-0005-0000-0000-00006A030000}"/>
    <cellStyle name="Normal 17 27" xfId="606" xr:uid="{00000000-0005-0000-0000-00006B030000}"/>
    <cellStyle name="Normal 17 28" xfId="607" xr:uid="{00000000-0005-0000-0000-00006C030000}"/>
    <cellStyle name="Normal 17 29" xfId="608" xr:uid="{00000000-0005-0000-0000-00006D030000}"/>
    <cellStyle name="Normal 17 3" xfId="609" xr:uid="{00000000-0005-0000-0000-00006E030000}"/>
    <cellStyle name="Normal 17 30" xfId="610" xr:uid="{00000000-0005-0000-0000-00006F030000}"/>
    <cellStyle name="Normal 17 31" xfId="611" xr:uid="{00000000-0005-0000-0000-000070030000}"/>
    <cellStyle name="Normal 17 32" xfId="612" xr:uid="{00000000-0005-0000-0000-000071030000}"/>
    <cellStyle name="Normal 17 33" xfId="613" xr:uid="{00000000-0005-0000-0000-000072030000}"/>
    <cellStyle name="Normal 17 34" xfId="614" xr:uid="{00000000-0005-0000-0000-000073030000}"/>
    <cellStyle name="Normal 17 35" xfId="615" xr:uid="{00000000-0005-0000-0000-000074030000}"/>
    <cellStyle name="Normal 17 36" xfId="616" xr:uid="{00000000-0005-0000-0000-000075030000}"/>
    <cellStyle name="Normal 17 37" xfId="617" xr:uid="{00000000-0005-0000-0000-000076030000}"/>
    <cellStyle name="Normal 17 38" xfId="618" xr:uid="{00000000-0005-0000-0000-000077030000}"/>
    <cellStyle name="Normal 17 39" xfId="619" xr:uid="{00000000-0005-0000-0000-000078030000}"/>
    <cellStyle name="Normal 17 4" xfId="620" xr:uid="{00000000-0005-0000-0000-000079030000}"/>
    <cellStyle name="Normal 17 40" xfId="621" xr:uid="{00000000-0005-0000-0000-00007A030000}"/>
    <cellStyle name="Normal 17 41" xfId="622" xr:uid="{00000000-0005-0000-0000-00007B030000}"/>
    <cellStyle name="Normal 17 42" xfId="623" xr:uid="{00000000-0005-0000-0000-00007C030000}"/>
    <cellStyle name="Normal 17 43" xfId="624" xr:uid="{00000000-0005-0000-0000-00007D030000}"/>
    <cellStyle name="Normal 17 44" xfId="625" xr:uid="{00000000-0005-0000-0000-00007E030000}"/>
    <cellStyle name="Normal 17 45" xfId="626" xr:uid="{00000000-0005-0000-0000-00007F030000}"/>
    <cellStyle name="Normal 17 46" xfId="627" xr:uid="{00000000-0005-0000-0000-000080030000}"/>
    <cellStyle name="Normal 17 47" xfId="628" xr:uid="{00000000-0005-0000-0000-000081030000}"/>
    <cellStyle name="Normal 17 48" xfId="629" xr:uid="{00000000-0005-0000-0000-000082030000}"/>
    <cellStyle name="Normal 17 49" xfId="630" xr:uid="{00000000-0005-0000-0000-000083030000}"/>
    <cellStyle name="Normal 17 5" xfId="631" xr:uid="{00000000-0005-0000-0000-000084030000}"/>
    <cellStyle name="Normal 17 50" xfId="632" xr:uid="{00000000-0005-0000-0000-000085030000}"/>
    <cellStyle name="Normal 17 51" xfId="633" xr:uid="{00000000-0005-0000-0000-000086030000}"/>
    <cellStyle name="Normal 17 52" xfId="634" xr:uid="{00000000-0005-0000-0000-000087030000}"/>
    <cellStyle name="Normal 17 53" xfId="635" xr:uid="{00000000-0005-0000-0000-000088030000}"/>
    <cellStyle name="Normal 17 54" xfId="636" xr:uid="{00000000-0005-0000-0000-000089030000}"/>
    <cellStyle name="Normal 17 55" xfId="637" xr:uid="{00000000-0005-0000-0000-00008A030000}"/>
    <cellStyle name="Normal 17 56" xfId="638" xr:uid="{00000000-0005-0000-0000-00008B030000}"/>
    <cellStyle name="Normal 17 57" xfId="639" xr:uid="{00000000-0005-0000-0000-00008C030000}"/>
    <cellStyle name="Normal 17 58" xfId="640" xr:uid="{00000000-0005-0000-0000-00008D030000}"/>
    <cellStyle name="Normal 17 59" xfId="641" xr:uid="{00000000-0005-0000-0000-00008E030000}"/>
    <cellStyle name="Normal 17 6" xfId="642" xr:uid="{00000000-0005-0000-0000-00008F030000}"/>
    <cellStyle name="Normal 17 60" xfId="643" xr:uid="{00000000-0005-0000-0000-000090030000}"/>
    <cellStyle name="Normal 17 61" xfId="644" xr:uid="{00000000-0005-0000-0000-000091030000}"/>
    <cellStyle name="Normal 17 62" xfId="645" xr:uid="{00000000-0005-0000-0000-000092030000}"/>
    <cellStyle name="Normal 17 63" xfId="646" xr:uid="{00000000-0005-0000-0000-000093030000}"/>
    <cellStyle name="Normal 17 64" xfId="647" xr:uid="{00000000-0005-0000-0000-000094030000}"/>
    <cellStyle name="Normal 17 65" xfId="648" xr:uid="{00000000-0005-0000-0000-000095030000}"/>
    <cellStyle name="Normal 17 66" xfId="649" xr:uid="{00000000-0005-0000-0000-000096030000}"/>
    <cellStyle name="Normal 17 67" xfId="650" xr:uid="{00000000-0005-0000-0000-000097030000}"/>
    <cellStyle name="Normal 17 68" xfId="651" xr:uid="{00000000-0005-0000-0000-000098030000}"/>
    <cellStyle name="Normal 17 69" xfId="652" xr:uid="{00000000-0005-0000-0000-000099030000}"/>
    <cellStyle name="Normal 17 7" xfId="653" xr:uid="{00000000-0005-0000-0000-00009A030000}"/>
    <cellStyle name="Normal 17 70" xfId="654" xr:uid="{00000000-0005-0000-0000-00009B030000}"/>
    <cellStyle name="Normal 17 71" xfId="655" xr:uid="{00000000-0005-0000-0000-00009C030000}"/>
    <cellStyle name="Normal 17 72" xfId="656" xr:uid="{00000000-0005-0000-0000-00009D030000}"/>
    <cellStyle name="Normal 17 73" xfId="657" xr:uid="{00000000-0005-0000-0000-00009E030000}"/>
    <cellStyle name="Normal 17 74" xfId="658" xr:uid="{00000000-0005-0000-0000-00009F030000}"/>
    <cellStyle name="Normal 17 75" xfId="659" xr:uid="{00000000-0005-0000-0000-0000A0030000}"/>
    <cellStyle name="Normal 17 76" xfId="660" xr:uid="{00000000-0005-0000-0000-0000A1030000}"/>
    <cellStyle name="Normal 17 77" xfId="661" xr:uid="{00000000-0005-0000-0000-0000A2030000}"/>
    <cellStyle name="Normal 17 78" xfId="662" xr:uid="{00000000-0005-0000-0000-0000A3030000}"/>
    <cellStyle name="Normal 17 79" xfId="663" xr:uid="{00000000-0005-0000-0000-0000A4030000}"/>
    <cellStyle name="Normal 17 8" xfId="664" xr:uid="{00000000-0005-0000-0000-0000A5030000}"/>
    <cellStyle name="Normal 17 9" xfId="665" xr:uid="{00000000-0005-0000-0000-0000A6030000}"/>
    <cellStyle name="Normal 18" xfId="666" xr:uid="{00000000-0005-0000-0000-0000A7030000}"/>
    <cellStyle name="Normal 18 10" xfId="667" xr:uid="{00000000-0005-0000-0000-0000A8030000}"/>
    <cellStyle name="Normal 18 11" xfId="668" xr:uid="{00000000-0005-0000-0000-0000A9030000}"/>
    <cellStyle name="Normal 18 12" xfId="669" xr:uid="{00000000-0005-0000-0000-0000AA030000}"/>
    <cellStyle name="Normal 18 13" xfId="670" xr:uid="{00000000-0005-0000-0000-0000AB030000}"/>
    <cellStyle name="Normal 18 14" xfId="671" xr:uid="{00000000-0005-0000-0000-0000AC030000}"/>
    <cellStyle name="Normal 18 15" xfId="672" xr:uid="{00000000-0005-0000-0000-0000AD030000}"/>
    <cellStyle name="Normal 18 16" xfId="673" xr:uid="{00000000-0005-0000-0000-0000AE030000}"/>
    <cellStyle name="Normal 18 17" xfId="674" xr:uid="{00000000-0005-0000-0000-0000AF030000}"/>
    <cellStyle name="Normal 18 18" xfId="675" xr:uid="{00000000-0005-0000-0000-0000B0030000}"/>
    <cellStyle name="Normal 18 19" xfId="676" xr:uid="{00000000-0005-0000-0000-0000B1030000}"/>
    <cellStyle name="Normal 18 2" xfId="677" xr:uid="{00000000-0005-0000-0000-0000B2030000}"/>
    <cellStyle name="Normal 18 20" xfId="678" xr:uid="{00000000-0005-0000-0000-0000B3030000}"/>
    <cellStyle name="Normal 18 21" xfId="679" xr:uid="{00000000-0005-0000-0000-0000B4030000}"/>
    <cellStyle name="Normal 18 22" xfId="680" xr:uid="{00000000-0005-0000-0000-0000B5030000}"/>
    <cellStyle name="Normal 18 23" xfId="681" xr:uid="{00000000-0005-0000-0000-0000B6030000}"/>
    <cellStyle name="Normal 18 3" xfId="682" xr:uid="{00000000-0005-0000-0000-0000B7030000}"/>
    <cellStyle name="Normal 18 4" xfId="683" xr:uid="{00000000-0005-0000-0000-0000B8030000}"/>
    <cellStyle name="Normal 18 5" xfId="684" xr:uid="{00000000-0005-0000-0000-0000B9030000}"/>
    <cellStyle name="Normal 18 6" xfId="685" xr:uid="{00000000-0005-0000-0000-0000BA030000}"/>
    <cellStyle name="Normal 18 7" xfId="686" xr:uid="{00000000-0005-0000-0000-0000BB030000}"/>
    <cellStyle name="Normal 18 8" xfId="687" xr:uid="{00000000-0005-0000-0000-0000BC030000}"/>
    <cellStyle name="Normal 18 9" xfId="688" xr:uid="{00000000-0005-0000-0000-0000BD030000}"/>
    <cellStyle name="Normal 19" xfId="689" xr:uid="{00000000-0005-0000-0000-0000BE030000}"/>
    <cellStyle name="Normal 19 2" xfId="1466" xr:uid="{00000000-0005-0000-0000-0000BF030000}"/>
    <cellStyle name="Normal 19 2 2" xfId="1815" xr:uid="{00000000-0005-0000-0000-0000C0030000}"/>
    <cellStyle name="Normal 19 3" xfId="1487" xr:uid="{00000000-0005-0000-0000-0000C1030000}"/>
    <cellStyle name="Normal 19 3 2" xfId="1834" xr:uid="{00000000-0005-0000-0000-0000C2030000}"/>
    <cellStyle name="Normal 19 4" xfId="1795" xr:uid="{00000000-0005-0000-0000-0000C3030000}"/>
    <cellStyle name="Normal 2" xfId="690" xr:uid="{00000000-0005-0000-0000-0000C4030000}"/>
    <cellStyle name="Normal 2 10" xfId="691" xr:uid="{00000000-0005-0000-0000-0000C5030000}"/>
    <cellStyle name="Normal 2 100" xfId="1784" xr:uid="{00000000-0005-0000-0000-0000C6030000}"/>
    <cellStyle name="Normal 2 11" xfId="692" xr:uid="{00000000-0005-0000-0000-0000C7030000}"/>
    <cellStyle name="Normal 2 12" xfId="693" xr:uid="{00000000-0005-0000-0000-0000C8030000}"/>
    <cellStyle name="Normal 2 13" xfId="694" xr:uid="{00000000-0005-0000-0000-0000C9030000}"/>
    <cellStyle name="Normal 2 14" xfId="695" xr:uid="{00000000-0005-0000-0000-0000CA030000}"/>
    <cellStyle name="Normal 2 15" xfId="696" xr:uid="{00000000-0005-0000-0000-0000CB030000}"/>
    <cellStyle name="Normal 2 16" xfId="697" xr:uid="{00000000-0005-0000-0000-0000CC030000}"/>
    <cellStyle name="Normal 2 17" xfId="698" xr:uid="{00000000-0005-0000-0000-0000CD030000}"/>
    <cellStyle name="Normal 2 18" xfId="699" xr:uid="{00000000-0005-0000-0000-0000CE030000}"/>
    <cellStyle name="Normal 2 19" xfId="700" xr:uid="{00000000-0005-0000-0000-0000CF030000}"/>
    <cellStyle name="Normal 2 2" xfId="701" xr:uid="{00000000-0005-0000-0000-0000D0030000}"/>
    <cellStyle name="Normal 2 2 2" xfId="1666" xr:uid="{00000000-0005-0000-0000-0000D1030000}"/>
    <cellStyle name="Normal 2 2 3" xfId="1667" xr:uid="{00000000-0005-0000-0000-0000D2030000}"/>
    <cellStyle name="Normal 2 2 4" xfId="1668" xr:uid="{00000000-0005-0000-0000-0000D3030000}"/>
    <cellStyle name="Normal 2 2 5" xfId="1669" xr:uid="{00000000-0005-0000-0000-0000D4030000}"/>
    <cellStyle name="Normal 2 2 6" xfId="1670" xr:uid="{00000000-0005-0000-0000-0000D5030000}"/>
    <cellStyle name="Normal 2 2_caratula generador 10 lamina" xfId="1671" xr:uid="{00000000-0005-0000-0000-0000D6030000}"/>
    <cellStyle name="Normal 2 20" xfId="702" xr:uid="{00000000-0005-0000-0000-0000D7030000}"/>
    <cellStyle name="Normal 2 21" xfId="703" xr:uid="{00000000-0005-0000-0000-0000D8030000}"/>
    <cellStyle name="Normal 2 22" xfId="704" xr:uid="{00000000-0005-0000-0000-0000D9030000}"/>
    <cellStyle name="Normal 2 23" xfId="705" xr:uid="{00000000-0005-0000-0000-0000DA030000}"/>
    <cellStyle name="Normal 2 24" xfId="706" xr:uid="{00000000-0005-0000-0000-0000DB030000}"/>
    <cellStyle name="Normal 2 25" xfId="707" xr:uid="{00000000-0005-0000-0000-0000DC030000}"/>
    <cellStyle name="Normal 2 26" xfId="708" xr:uid="{00000000-0005-0000-0000-0000DD030000}"/>
    <cellStyle name="Normal 2 27" xfId="709" xr:uid="{00000000-0005-0000-0000-0000DE030000}"/>
    <cellStyle name="Normal 2 28" xfId="710" xr:uid="{00000000-0005-0000-0000-0000DF030000}"/>
    <cellStyle name="Normal 2 29" xfId="711" xr:uid="{00000000-0005-0000-0000-0000E0030000}"/>
    <cellStyle name="Normal 2 3" xfId="712" xr:uid="{00000000-0005-0000-0000-0000E1030000}"/>
    <cellStyle name="Normal 2 3 2" xfId="1672" xr:uid="{00000000-0005-0000-0000-0000E2030000}"/>
    <cellStyle name="Normal 2 3 3" xfId="1673" xr:uid="{00000000-0005-0000-0000-0000E3030000}"/>
    <cellStyle name="Normal 2 3 4" xfId="1674" xr:uid="{00000000-0005-0000-0000-0000E4030000}"/>
    <cellStyle name="Normal 2 3 5" xfId="1675" xr:uid="{00000000-0005-0000-0000-0000E5030000}"/>
    <cellStyle name="Normal 2 3 6" xfId="1676" xr:uid="{00000000-0005-0000-0000-0000E6030000}"/>
    <cellStyle name="Normal 2 3 7" xfId="1785" xr:uid="{00000000-0005-0000-0000-0000E7030000}"/>
    <cellStyle name="Normal 2 3_caratula generador 10 lamina" xfId="1677" xr:uid="{00000000-0005-0000-0000-0000E8030000}"/>
    <cellStyle name="Normal 2 30" xfId="713" xr:uid="{00000000-0005-0000-0000-0000E9030000}"/>
    <cellStyle name="Normal 2 31" xfId="714" xr:uid="{00000000-0005-0000-0000-0000EA030000}"/>
    <cellStyle name="Normal 2 32" xfId="715" xr:uid="{00000000-0005-0000-0000-0000EB030000}"/>
    <cellStyle name="Normal 2 33" xfId="716" xr:uid="{00000000-0005-0000-0000-0000EC030000}"/>
    <cellStyle name="Normal 2 34" xfId="717" xr:uid="{00000000-0005-0000-0000-0000ED030000}"/>
    <cellStyle name="Normal 2 35" xfId="718" xr:uid="{00000000-0005-0000-0000-0000EE030000}"/>
    <cellStyle name="Normal 2 36" xfId="719" xr:uid="{00000000-0005-0000-0000-0000EF030000}"/>
    <cellStyle name="Normal 2 37" xfId="720" xr:uid="{00000000-0005-0000-0000-0000F0030000}"/>
    <cellStyle name="Normal 2 38" xfId="721" xr:uid="{00000000-0005-0000-0000-0000F1030000}"/>
    <cellStyle name="Normal 2 39" xfId="722" xr:uid="{00000000-0005-0000-0000-0000F2030000}"/>
    <cellStyle name="Normal 2 4" xfId="723" xr:uid="{00000000-0005-0000-0000-0000F3030000}"/>
    <cellStyle name="Normal 2 4 2" xfId="1786" xr:uid="{00000000-0005-0000-0000-0000F4030000}"/>
    <cellStyle name="Normal 2 40" xfId="724" xr:uid="{00000000-0005-0000-0000-0000F5030000}"/>
    <cellStyle name="Normal 2 41" xfId="725" xr:uid="{00000000-0005-0000-0000-0000F6030000}"/>
    <cellStyle name="Normal 2 42" xfId="726" xr:uid="{00000000-0005-0000-0000-0000F7030000}"/>
    <cellStyle name="Normal 2 43" xfId="727" xr:uid="{00000000-0005-0000-0000-0000F8030000}"/>
    <cellStyle name="Normal 2 44" xfId="728" xr:uid="{00000000-0005-0000-0000-0000F9030000}"/>
    <cellStyle name="Normal 2 45" xfId="729" xr:uid="{00000000-0005-0000-0000-0000FA030000}"/>
    <cellStyle name="Normal 2 46" xfId="730" xr:uid="{00000000-0005-0000-0000-0000FB030000}"/>
    <cellStyle name="Normal 2 47" xfId="731" xr:uid="{00000000-0005-0000-0000-0000FC030000}"/>
    <cellStyle name="Normal 2 48" xfId="732" xr:uid="{00000000-0005-0000-0000-0000FD030000}"/>
    <cellStyle name="Normal 2 49" xfId="733" xr:uid="{00000000-0005-0000-0000-0000FE030000}"/>
    <cellStyle name="Normal 2 5" xfId="734" xr:uid="{00000000-0005-0000-0000-0000FF030000}"/>
    <cellStyle name="Normal 2 50" xfId="735" xr:uid="{00000000-0005-0000-0000-000000040000}"/>
    <cellStyle name="Normal 2 51" xfId="736" xr:uid="{00000000-0005-0000-0000-000001040000}"/>
    <cellStyle name="Normal 2 52" xfId="737" xr:uid="{00000000-0005-0000-0000-000002040000}"/>
    <cellStyle name="Normal 2 53" xfId="738" xr:uid="{00000000-0005-0000-0000-000003040000}"/>
    <cellStyle name="Normal 2 54" xfId="739" xr:uid="{00000000-0005-0000-0000-000004040000}"/>
    <cellStyle name="Normal 2 55" xfId="740" xr:uid="{00000000-0005-0000-0000-000005040000}"/>
    <cellStyle name="Normal 2 56" xfId="741" xr:uid="{00000000-0005-0000-0000-000006040000}"/>
    <cellStyle name="Normal 2 57" xfId="742" xr:uid="{00000000-0005-0000-0000-000007040000}"/>
    <cellStyle name="Normal 2 58" xfId="743" xr:uid="{00000000-0005-0000-0000-000008040000}"/>
    <cellStyle name="Normal 2 59" xfId="744" xr:uid="{00000000-0005-0000-0000-000009040000}"/>
    <cellStyle name="Normal 2 6" xfId="745" xr:uid="{00000000-0005-0000-0000-00000A040000}"/>
    <cellStyle name="Normal 2 60" xfId="746" xr:uid="{00000000-0005-0000-0000-00000B040000}"/>
    <cellStyle name="Normal 2 61" xfId="747" xr:uid="{00000000-0005-0000-0000-00000C040000}"/>
    <cellStyle name="Normal 2 62" xfId="748" xr:uid="{00000000-0005-0000-0000-00000D040000}"/>
    <cellStyle name="Normal 2 63" xfId="749" xr:uid="{00000000-0005-0000-0000-00000E040000}"/>
    <cellStyle name="Normal 2 64" xfId="750" xr:uid="{00000000-0005-0000-0000-00000F040000}"/>
    <cellStyle name="Normal 2 65" xfId="751" xr:uid="{00000000-0005-0000-0000-000010040000}"/>
    <cellStyle name="Normal 2 66" xfId="752" xr:uid="{00000000-0005-0000-0000-000011040000}"/>
    <cellStyle name="Normal 2 67" xfId="753" xr:uid="{00000000-0005-0000-0000-000012040000}"/>
    <cellStyle name="Normal 2 68" xfId="754" xr:uid="{00000000-0005-0000-0000-000013040000}"/>
    <cellStyle name="Normal 2 69" xfId="755" xr:uid="{00000000-0005-0000-0000-000014040000}"/>
    <cellStyle name="Normal 2 7" xfId="756" xr:uid="{00000000-0005-0000-0000-000015040000}"/>
    <cellStyle name="Normal 2 70" xfId="757" xr:uid="{00000000-0005-0000-0000-000016040000}"/>
    <cellStyle name="Normal 2 71" xfId="758" xr:uid="{00000000-0005-0000-0000-000017040000}"/>
    <cellStyle name="Normal 2 72" xfId="759" xr:uid="{00000000-0005-0000-0000-000018040000}"/>
    <cellStyle name="Normal 2 73" xfId="760" xr:uid="{00000000-0005-0000-0000-000019040000}"/>
    <cellStyle name="Normal 2 74" xfId="761" xr:uid="{00000000-0005-0000-0000-00001A040000}"/>
    <cellStyle name="Normal 2 75" xfId="762" xr:uid="{00000000-0005-0000-0000-00001B040000}"/>
    <cellStyle name="Normal 2 76" xfId="763" xr:uid="{00000000-0005-0000-0000-00001C040000}"/>
    <cellStyle name="Normal 2 77" xfId="764" xr:uid="{00000000-0005-0000-0000-00001D040000}"/>
    <cellStyle name="Normal 2 78" xfId="765" xr:uid="{00000000-0005-0000-0000-00001E040000}"/>
    <cellStyle name="Normal 2 79" xfId="766" xr:uid="{00000000-0005-0000-0000-00001F040000}"/>
    <cellStyle name="Normal 2 8" xfId="767" xr:uid="{00000000-0005-0000-0000-000020040000}"/>
    <cellStyle name="Normal 2 80" xfId="768" xr:uid="{00000000-0005-0000-0000-000021040000}"/>
    <cellStyle name="Normal 2 81" xfId="769" xr:uid="{00000000-0005-0000-0000-000022040000}"/>
    <cellStyle name="Normal 2 82" xfId="770" xr:uid="{00000000-0005-0000-0000-000023040000}"/>
    <cellStyle name="Normal 2 83" xfId="771" xr:uid="{00000000-0005-0000-0000-000024040000}"/>
    <cellStyle name="Normal 2 84" xfId="772" xr:uid="{00000000-0005-0000-0000-000025040000}"/>
    <cellStyle name="Normal 2 85" xfId="773" xr:uid="{00000000-0005-0000-0000-000026040000}"/>
    <cellStyle name="Normal 2 86" xfId="774" xr:uid="{00000000-0005-0000-0000-000027040000}"/>
    <cellStyle name="Normal 2 87" xfId="775" xr:uid="{00000000-0005-0000-0000-000028040000}"/>
    <cellStyle name="Normal 2 88" xfId="776" xr:uid="{00000000-0005-0000-0000-000029040000}"/>
    <cellStyle name="Normal 2 89" xfId="777" xr:uid="{00000000-0005-0000-0000-00002A040000}"/>
    <cellStyle name="Normal 2 9" xfId="778" xr:uid="{00000000-0005-0000-0000-00002B040000}"/>
    <cellStyle name="Normal 2 90" xfId="779" xr:uid="{00000000-0005-0000-0000-00002C040000}"/>
    <cellStyle name="Normal 2 91" xfId="780" xr:uid="{00000000-0005-0000-0000-00002D040000}"/>
    <cellStyle name="Normal 2 92" xfId="781" xr:uid="{00000000-0005-0000-0000-00002E040000}"/>
    <cellStyle name="Normal 2 93" xfId="782" xr:uid="{00000000-0005-0000-0000-00002F040000}"/>
    <cellStyle name="Normal 2 94" xfId="783" xr:uid="{00000000-0005-0000-0000-000030040000}"/>
    <cellStyle name="Normal 2 95" xfId="784" xr:uid="{00000000-0005-0000-0000-000031040000}"/>
    <cellStyle name="Normal 2 96" xfId="785" xr:uid="{00000000-0005-0000-0000-000032040000}"/>
    <cellStyle name="Normal 2 97" xfId="786" xr:uid="{00000000-0005-0000-0000-000033040000}"/>
    <cellStyle name="Normal 2 98" xfId="787" xr:uid="{00000000-0005-0000-0000-000034040000}"/>
    <cellStyle name="Normal 2 99" xfId="1455" xr:uid="{00000000-0005-0000-0000-000035040000}"/>
    <cellStyle name="Normal 2 99 2" xfId="1479" xr:uid="{00000000-0005-0000-0000-000036040000}"/>
    <cellStyle name="Normal 2 99 2 2" xfId="1827" xr:uid="{00000000-0005-0000-0000-000037040000}"/>
    <cellStyle name="Normal 2 99 3" xfId="1499" xr:uid="{00000000-0005-0000-0000-000038040000}"/>
    <cellStyle name="Normal 2 99 3 2" xfId="1846" xr:uid="{00000000-0005-0000-0000-000039040000}"/>
    <cellStyle name="Normal 2 99 4" xfId="1807" xr:uid="{00000000-0005-0000-0000-00003A040000}"/>
    <cellStyle name="Normal 2_caratula generador 10 lamina" xfId="1678" xr:uid="{00000000-0005-0000-0000-00003B040000}"/>
    <cellStyle name="Normal 20" xfId="1444" xr:uid="{00000000-0005-0000-0000-00003C040000}"/>
    <cellStyle name="Normal 20 2" xfId="1468" xr:uid="{00000000-0005-0000-0000-00003D040000}"/>
    <cellStyle name="Normal 20 2 2" xfId="1817" xr:uid="{00000000-0005-0000-0000-00003E040000}"/>
    <cellStyle name="Normal 20 3" xfId="1489" xr:uid="{00000000-0005-0000-0000-00003F040000}"/>
    <cellStyle name="Normal 20 3 2" xfId="1836" xr:uid="{00000000-0005-0000-0000-000040040000}"/>
    <cellStyle name="Normal 20 4" xfId="1797" xr:uid="{00000000-0005-0000-0000-000041040000}"/>
    <cellStyle name="Normal 21" xfId="1447" xr:uid="{00000000-0005-0000-0000-000042040000}"/>
    <cellStyle name="Normal 21 2" xfId="1471" xr:uid="{00000000-0005-0000-0000-000043040000}"/>
    <cellStyle name="Normal 21 2 2" xfId="1820" xr:uid="{00000000-0005-0000-0000-000044040000}"/>
    <cellStyle name="Normal 21 3" xfId="1492" xr:uid="{00000000-0005-0000-0000-000045040000}"/>
    <cellStyle name="Normal 21 3 2" xfId="1839" xr:uid="{00000000-0005-0000-0000-000046040000}"/>
    <cellStyle name="Normal 21 4" xfId="1800" xr:uid="{00000000-0005-0000-0000-000047040000}"/>
    <cellStyle name="Normal 22" xfId="788" xr:uid="{00000000-0005-0000-0000-000048040000}"/>
    <cellStyle name="Normal 23" xfId="789" xr:uid="{00000000-0005-0000-0000-000049040000}"/>
    <cellStyle name="Normal 24" xfId="790" xr:uid="{00000000-0005-0000-0000-00004A040000}"/>
    <cellStyle name="Normal 25" xfId="1450" xr:uid="{00000000-0005-0000-0000-00004B040000}"/>
    <cellStyle name="Normal 25 2" xfId="1474" xr:uid="{00000000-0005-0000-0000-00004C040000}"/>
    <cellStyle name="Normal 25 3" xfId="1787" xr:uid="{00000000-0005-0000-0000-00004D040000}"/>
    <cellStyle name="Normal 26" xfId="791" xr:uid="{00000000-0005-0000-0000-00004E040000}"/>
    <cellStyle name="Normal 27" xfId="1458" xr:uid="{00000000-0005-0000-0000-00004F040000}"/>
    <cellStyle name="Normal 27 2" xfId="1481" xr:uid="{00000000-0005-0000-0000-000050040000}"/>
    <cellStyle name="Normal 27 2 2" xfId="1828" xr:uid="{00000000-0005-0000-0000-000051040000}"/>
    <cellStyle name="Normal 27 3" xfId="1500" xr:uid="{00000000-0005-0000-0000-000052040000}"/>
    <cellStyle name="Normal 27 3 2" xfId="1847" xr:uid="{00000000-0005-0000-0000-000053040000}"/>
    <cellStyle name="Normal 27 4" xfId="1808" xr:uid="{00000000-0005-0000-0000-000054040000}"/>
    <cellStyle name="Normal 28" xfId="1461" xr:uid="{00000000-0005-0000-0000-000055040000}"/>
    <cellStyle name="Normal 29" xfId="792" xr:uid="{00000000-0005-0000-0000-000056040000}"/>
    <cellStyle name="Normal 29 10" xfId="793" xr:uid="{00000000-0005-0000-0000-000057040000}"/>
    <cellStyle name="Normal 29 11" xfId="794" xr:uid="{00000000-0005-0000-0000-000058040000}"/>
    <cellStyle name="Normal 29 12" xfId="795" xr:uid="{00000000-0005-0000-0000-000059040000}"/>
    <cellStyle name="Normal 29 13" xfId="796" xr:uid="{00000000-0005-0000-0000-00005A040000}"/>
    <cellStyle name="Normal 29 14" xfId="797" xr:uid="{00000000-0005-0000-0000-00005B040000}"/>
    <cellStyle name="Normal 29 2" xfId="798" xr:uid="{00000000-0005-0000-0000-00005C040000}"/>
    <cellStyle name="Normal 29 3" xfId="799" xr:uid="{00000000-0005-0000-0000-00005D040000}"/>
    <cellStyle name="Normal 29 4" xfId="800" xr:uid="{00000000-0005-0000-0000-00005E040000}"/>
    <cellStyle name="Normal 29 5" xfId="801" xr:uid="{00000000-0005-0000-0000-00005F040000}"/>
    <cellStyle name="Normal 29 6" xfId="802" xr:uid="{00000000-0005-0000-0000-000060040000}"/>
    <cellStyle name="Normal 29 7" xfId="803" xr:uid="{00000000-0005-0000-0000-000061040000}"/>
    <cellStyle name="Normal 29 8" xfId="804" xr:uid="{00000000-0005-0000-0000-000062040000}"/>
    <cellStyle name="Normal 29 9" xfId="805" xr:uid="{00000000-0005-0000-0000-000063040000}"/>
    <cellStyle name="Normal 3" xfId="806" xr:uid="{00000000-0005-0000-0000-000064040000}"/>
    <cellStyle name="Normal 3 10" xfId="807" xr:uid="{00000000-0005-0000-0000-000065040000}"/>
    <cellStyle name="Normal 3 11" xfId="808" xr:uid="{00000000-0005-0000-0000-000066040000}"/>
    <cellStyle name="Normal 3 12" xfId="809" xr:uid="{00000000-0005-0000-0000-000067040000}"/>
    <cellStyle name="Normal 3 13" xfId="810" xr:uid="{00000000-0005-0000-0000-000068040000}"/>
    <cellStyle name="Normal 3 14" xfId="811" xr:uid="{00000000-0005-0000-0000-000069040000}"/>
    <cellStyle name="Normal 3 15" xfId="812" xr:uid="{00000000-0005-0000-0000-00006A040000}"/>
    <cellStyle name="Normal 3 16" xfId="813" xr:uid="{00000000-0005-0000-0000-00006B040000}"/>
    <cellStyle name="Normal 3 17" xfId="814" xr:uid="{00000000-0005-0000-0000-00006C040000}"/>
    <cellStyle name="Normal 3 18" xfId="815" xr:uid="{00000000-0005-0000-0000-00006D040000}"/>
    <cellStyle name="Normal 3 19" xfId="816" xr:uid="{00000000-0005-0000-0000-00006E040000}"/>
    <cellStyle name="Normal 3 2" xfId="817" xr:uid="{00000000-0005-0000-0000-00006F040000}"/>
    <cellStyle name="Normal 3 2 2" xfId="1679" xr:uid="{00000000-0005-0000-0000-000070040000}"/>
    <cellStyle name="Normal 3 2 3" xfId="1680" xr:uid="{00000000-0005-0000-0000-000071040000}"/>
    <cellStyle name="Normal 3 2 4" xfId="1681" xr:uid="{00000000-0005-0000-0000-000072040000}"/>
    <cellStyle name="Normal 3 2 5" xfId="1682" xr:uid="{00000000-0005-0000-0000-000073040000}"/>
    <cellStyle name="Normal 3 2 6" xfId="1683" xr:uid="{00000000-0005-0000-0000-000074040000}"/>
    <cellStyle name="Normal 3 2_caratula generador 10 lamina" xfId="1684" xr:uid="{00000000-0005-0000-0000-000075040000}"/>
    <cellStyle name="Normal 3 20" xfId="818" xr:uid="{00000000-0005-0000-0000-000076040000}"/>
    <cellStyle name="Normal 3 21" xfId="819" xr:uid="{00000000-0005-0000-0000-000077040000}"/>
    <cellStyle name="Normal 3 22" xfId="820" xr:uid="{00000000-0005-0000-0000-000078040000}"/>
    <cellStyle name="Normal 3 23" xfId="821" xr:uid="{00000000-0005-0000-0000-000079040000}"/>
    <cellStyle name="Normal 3 24" xfId="822" xr:uid="{00000000-0005-0000-0000-00007A040000}"/>
    <cellStyle name="Normal 3 25" xfId="823" xr:uid="{00000000-0005-0000-0000-00007B040000}"/>
    <cellStyle name="Normal 3 26" xfId="824" xr:uid="{00000000-0005-0000-0000-00007C040000}"/>
    <cellStyle name="Normal 3 27" xfId="825" xr:uid="{00000000-0005-0000-0000-00007D040000}"/>
    <cellStyle name="Normal 3 28" xfId="826" xr:uid="{00000000-0005-0000-0000-00007E040000}"/>
    <cellStyle name="Normal 3 29" xfId="827" xr:uid="{00000000-0005-0000-0000-00007F040000}"/>
    <cellStyle name="Normal 3 3" xfId="828" xr:uid="{00000000-0005-0000-0000-000080040000}"/>
    <cellStyle name="Normal 3 30" xfId="829" xr:uid="{00000000-0005-0000-0000-000081040000}"/>
    <cellStyle name="Normal 3 31" xfId="830" xr:uid="{00000000-0005-0000-0000-000082040000}"/>
    <cellStyle name="Normal 3 32" xfId="831" xr:uid="{00000000-0005-0000-0000-000083040000}"/>
    <cellStyle name="Normal 3 33" xfId="832" xr:uid="{00000000-0005-0000-0000-000084040000}"/>
    <cellStyle name="Normal 3 34" xfId="833" xr:uid="{00000000-0005-0000-0000-000085040000}"/>
    <cellStyle name="Normal 3 35" xfId="834" xr:uid="{00000000-0005-0000-0000-000086040000}"/>
    <cellStyle name="Normal 3 36" xfId="835" xr:uid="{00000000-0005-0000-0000-000087040000}"/>
    <cellStyle name="Normal 3 37" xfId="836" xr:uid="{00000000-0005-0000-0000-000088040000}"/>
    <cellStyle name="Normal 3 38" xfId="837" xr:uid="{00000000-0005-0000-0000-000089040000}"/>
    <cellStyle name="Normal 3 39" xfId="838" xr:uid="{00000000-0005-0000-0000-00008A040000}"/>
    <cellStyle name="Normal 3 4" xfId="839" xr:uid="{00000000-0005-0000-0000-00008B040000}"/>
    <cellStyle name="Normal 3 40" xfId="840" xr:uid="{00000000-0005-0000-0000-00008C040000}"/>
    <cellStyle name="Normal 3 41" xfId="841" xr:uid="{00000000-0005-0000-0000-00008D040000}"/>
    <cellStyle name="Normal 3 42" xfId="842" xr:uid="{00000000-0005-0000-0000-00008E040000}"/>
    <cellStyle name="Normal 3 43" xfId="843" xr:uid="{00000000-0005-0000-0000-00008F040000}"/>
    <cellStyle name="Normal 3 44" xfId="844" xr:uid="{00000000-0005-0000-0000-000090040000}"/>
    <cellStyle name="Normal 3 45" xfId="845" xr:uid="{00000000-0005-0000-0000-000091040000}"/>
    <cellStyle name="Normal 3 46" xfId="846" xr:uid="{00000000-0005-0000-0000-000092040000}"/>
    <cellStyle name="Normal 3 47" xfId="847" xr:uid="{00000000-0005-0000-0000-000093040000}"/>
    <cellStyle name="Normal 3 48" xfId="848" xr:uid="{00000000-0005-0000-0000-000094040000}"/>
    <cellStyle name="Normal 3 49" xfId="849" xr:uid="{00000000-0005-0000-0000-000095040000}"/>
    <cellStyle name="Normal 3 5" xfId="850" xr:uid="{00000000-0005-0000-0000-000096040000}"/>
    <cellStyle name="Normal 3 50" xfId="851" xr:uid="{00000000-0005-0000-0000-000097040000}"/>
    <cellStyle name="Normal 3 51" xfId="852" xr:uid="{00000000-0005-0000-0000-000098040000}"/>
    <cellStyle name="Normal 3 52" xfId="853" xr:uid="{00000000-0005-0000-0000-000099040000}"/>
    <cellStyle name="Normal 3 53" xfId="854" xr:uid="{00000000-0005-0000-0000-00009A040000}"/>
    <cellStyle name="Normal 3 54" xfId="855" xr:uid="{00000000-0005-0000-0000-00009B040000}"/>
    <cellStyle name="Normal 3 55" xfId="856" xr:uid="{00000000-0005-0000-0000-00009C040000}"/>
    <cellStyle name="Normal 3 56" xfId="857" xr:uid="{00000000-0005-0000-0000-00009D040000}"/>
    <cellStyle name="Normal 3 57" xfId="858" xr:uid="{00000000-0005-0000-0000-00009E040000}"/>
    <cellStyle name="Normal 3 58" xfId="859" xr:uid="{00000000-0005-0000-0000-00009F040000}"/>
    <cellStyle name="Normal 3 59" xfId="860" xr:uid="{00000000-0005-0000-0000-0000A0040000}"/>
    <cellStyle name="Normal 3 6" xfId="861" xr:uid="{00000000-0005-0000-0000-0000A1040000}"/>
    <cellStyle name="Normal 3 60" xfId="862" xr:uid="{00000000-0005-0000-0000-0000A2040000}"/>
    <cellStyle name="Normal 3 61" xfId="863" xr:uid="{00000000-0005-0000-0000-0000A3040000}"/>
    <cellStyle name="Normal 3 62" xfId="864" xr:uid="{00000000-0005-0000-0000-0000A4040000}"/>
    <cellStyle name="Normal 3 63" xfId="865" xr:uid="{00000000-0005-0000-0000-0000A5040000}"/>
    <cellStyle name="Normal 3 64" xfId="866" xr:uid="{00000000-0005-0000-0000-0000A6040000}"/>
    <cellStyle name="Normal 3 65" xfId="867" xr:uid="{00000000-0005-0000-0000-0000A7040000}"/>
    <cellStyle name="Normal 3 66" xfId="868" xr:uid="{00000000-0005-0000-0000-0000A8040000}"/>
    <cellStyle name="Normal 3 67" xfId="869" xr:uid="{00000000-0005-0000-0000-0000A9040000}"/>
    <cellStyle name="Normal 3 68" xfId="870" xr:uid="{00000000-0005-0000-0000-0000AA040000}"/>
    <cellStyle name="Normal 3 69" xfId="871" xr:uid="{00000000-0005-0000-0000-0000AB040000}"/>
    <cellStyle name="Normal 3 7" xfId="872" xr:uid="{00000000-0005-0000-0000-0000AC040000}"/>
    <cellStyle name="Normal 3 70" xfId="873" xr:uid="{00000000-0005-0000-0000-0000AD040000}"/>
    <cellStyle name="Normal 3 71" xfId="874" xr:uid="{00000000-0005-0000-0000-0000AE040000}"/>
    <cellStyle name="Normal 3 72" xfId="875" xr:uid="{00000000-0005-0000-0000-0000AF040000}"/>
    <cellStyle name="Normal 3 73" xfId="876" xr:uid="{00000000-0005-0000-0000-0000B0040000}"/>
    <cellStyle name="Normal 3 74" xfId="877" xr:uid="{00000000-0005-0000-0000-0000B1040000}"/>
    <cellStyle name="Normal 3 75" xfId="878" xr:uid="{00000000-0005-0000-0000-0000B2040000}"/>
    <cellStyle name="Normal 3 76" xfId="879" xr:uid="{00000000-0005-0000-0000-0000B3040000}"/>
    <cellStyle name="Normal 3 77" xfId="880" xr:uid="{00000000-0005-0000-0000-0000B4040000}"/>
    <cellStyle name="Normal 3 78" xfId="881" xr:uid="{00000000-0005-0000-0000-0000B5040000}"/>
    <cellStyle name="Normal 3 79" xfId="882" xr:uid="{00000000-0005-0000-0000-0000B6040000}"/>
    <cellStyle name="Normal 3 8" xfId="883" xr:uid="{00000000-0005-0000-0000-0000B7040000}"/>
    <cellStyle name="Normal 3 80" xfId="884" xr:uid="{00000000-0005-0000-0000-0000B8040000}"/>
    <cellStyle name="Normal 3 81" xfId="885" xr:uid="{00000000-0005-0000-0000-0000B9040000}"/>
    <cellStyle name="Normal 3 82" xfId="886" xr:uid="{00000000-0005-0000-0000-0000BA040000}"/>
    <cellStyle name="Normal 3 83" xfId="887" xr:uid="{00000000-0005-0000-0000-0000BB040000}"/>
    <cellStyle name="Normal 3 84" xfId="888" xr:uid="{00000000-0005-0000-0000-0000BC040000}"/>
    <cellStyle name="Normal 3 85" xfId="889" xr:uid="{00000000-0005-0000-0000-0000BD040000}"/>
    <cellStyle name="Normal 3 86" xfId="890" xr:uid="{00000000-0005-0000-0000-0000BE040000}"/>
    <cellStyle name="Normal 3 87" xfId="891" xr:uid="{00000000-0005-0000-0000-0000BF040000}"/>
    <cellStyle name="Normal 3 88" xfId="892" xr:uid="{00000000-0005-0000-0000-0000C0040000}"/>
    <cellStyle name="Normal 3 89" xfId="893" xr:uid="{00000000-0005-0000-0000-0000C1040000}"/>
    <cellStyle name="Normal 3 9" xfId="894" xr:uid="{00000000-0005-0000-0000-0000C2040000}"/>
    <cellStyle name="Normal 3 90" xfId="895" xr:uid="{00000000-0005-0000-0000-0000C3040000}"/>
    <cellStyle name="Normal 3 91" xfId="896" xr:uid="{00000000-0005-0000-0000-0000C4040000}"/>
    <cellStyle name="Normal 3 92" xfId="897" xr:uid="{00000000-0005-0000-0000-0000C5040000}"/>
    <cellStyle name="Normal 3 93" xfId="898" xr:uid="{00000000-0005-0000-0000-0000C6040000}"/>
    <cellStyle name="Normal 3 94" xfId="899" xr:uid="{00000000-0005-0000-0000-0000C7040000}"/>
    <cellStyle name="Normal 3 95" xfId="900" xr:uid="{00000000-0005-0000-0000-0000C8040000}"/>
    <cellStyle name="Normal 3 96" xfId="1788" xr:uid="{00000000-0005-0000-0000-0000C9040000}"/>
    <cellStyle name="Normal 30" xfId="1755" xr:uid="{00000000-0005-0000-0000-0000CA040000}"/>
    <cellStyle name="Normal 31" xfId="901" xr:uid="{00000000-0005-0000-0000-0000CB040000}"/>
    <cellStyle name="Normal 31 10" xfId="902" xr:uid="{00000000-0005-0000-0000-0000CC040000}"/>
    <cellStyle name="Normal 31 11" xfId="903" xr:uid="{00000000-0005-0000-0000-0000CD040000}"/>
    <cellStyle name="Normal 31 12" xfId="904" xr:uid="{00000000-0005-0000-0000-0000CE040000}"/>
    <cellStyle name="Normal 31 13" xfId="905" xr:uid="{00000000-0005-0000-0000-0000CF040000}"/>
    <cellStyle name="Normal 31 14" xfId="906" xr:uid="{00000000-0005-0000-0000-0000D0040000}"/>
    <cellStyle name="Normal 31 2" xfId="907" xr:uid="{00000000-0005-0000-0000-0000D1040000}"/>
    <cellStyle name="Normal 31 3" xfId="908" xr:uid="{00000000-0005-0000-0000-0000D2040000}"/>
    <cellStyle name="Normal 31 4" xfId="909" xr:uid="{00000000-0005-0000-0000-0000D3040000}"/>
    <cellStyle name="Normal 31 5" xfId="910" xr:uid="{00000000-0005-0000-0000-0000D4040000}"/>
    <cellStyle name="Normal 31 6" xfId="911" xr:uid="{00000000-0005-0000-0000-0000D5040000}"/>
    <cellStyle name="Normal 31 7" xfId="912" xr:uid="{00000000-0005-0000-0000-0000D6040000}"/>
    <cellStyle name="Normal 31 8" xfId="913" xr:uid="{00000000-0005-0000-0000-0000D7040000}"/>
    <cellStyle name="Normal 31 9" xfId="914" xr:uid="{00000000-0005-0000-0000-0000D8040000}"/>
    <cellStyle name="Normal 32" xfId="1769" xr:uid="{00000000-0005-0000-0000-0000D9040000}"/>
    <cellStyle name="Normal 33" xfId="915" xr:uid="{00000000-0005-0000-0000-0000DA040000}"/>
    <cellStyle name="Normal 33 10" xfId="916" xr:uid="{00000000-0005-0000-0000-0000DB040000}"/>
    <cellStyle name="Normal 33 11" xfId="917" xr:uid="{00000000-0005-0000-0000-0000DC040000}"/>
    <cellStyle name="Normal 33 12" xfId="918" xr:uid="{00000000-0005-0000-0000-0000DD040000}"/>
    <cellStyle name="Normal 33 13" xfId="919" xr:uid="{00000000-0005-0000-0000-0000DE040000}"/>
    <cellStyle name="Normal 33 14" xfId="920" xr:uid="{00000000-0005-0000-0000-0000DF040000}"/>
    <cellStyle name="Normal 33 2" xfId="921" xr:uid="{00000000-0005-0000-0000-0000E0040000}"/>
    <cellStyle name="Normal 33 3" xfId="922" xr:uid="{00000000-0005-0000-0000-0000E1040000}"/>
    <cellStyle name="Normal 33 4" xfId="923" xr:uid="{00000000-0005-0000-0000-0000E2040000}"/>
    <cellStyle name="Normal 33 5" xfId="924" xr:uid="{00000000-0005-0000-0000-0000E3040000}"/>
    <cellStyle name="Normal 33 6" xfId="925" xr:uid="{00000000-0005-0000-0000-0000E4040000}"/>
    <cellStyle name="Normal 33 7" xfId="926" xr:uid="{00000000-0005-0000-0000-0000E5040000}"/>
    <cellStyle name="Normal 33 8" xfId="927" xr:uid="{00000000-0005-0000-0000-0000E6040000}"/>
    <cellStyle name="Normal 33 9" xfId="928" xr:uid="{00000000-0005-0000-0000-0000E7040000}"/>
    <cellStyle name="Normal 34" xfId="929" xr:uid="{00000000-0005-0000-0000-0000E8040000}"/>
    <cellStyle name="Normal 34 10" xfId="930" xr:uid="{00000000-0005-0000-0000-0000E9040000}"/>
    <cellStyle name="Normal 34 11" xfId="931" xr:uid="{00000000-0005-0000-0000-0000EA040000}"/>
    <cellStyle name="Normal 34 12" xfId="932" xr:uid="{00000000-0005-0000-0000-0000EB040000}"/>
    <cellStyle name="Normal 34 13" xfId="933" xr:uid="{00000000-0005-0000-0000-0000EC040000}"/>
    <cellStyle name="Normal 34 14" xfId="934" xr:uid="{00000000-0005-0000-0000-0000ED040000}"/>
    <cellStyle name="Normal 34 2" xfId="935" xr:uid="{00000000-0005-0000-0000-0000EE040000}"/>
    <cellStyle name="Normal 34 3" xfId="936" xr:uid="{00000000-0005-0000-0000-0000EF040000}"/>
    <cellStyle name="Normal 34 4" xfId="937" xr:uid="{00000000-0005-0000-0000-0000F0040000}"/>
    <cellStyle name="Normal 34 5" xfId="938" xr:uid="{00000000-0005-0000-0000-0000F1040000}"/>
    <cellStyle name="Normal 34 6" xfId="939" xr:uid="{00000000-0005-0000-0000-0000F2040000}"/>
    <cellStyle name="Normal 34 7" xfId="940" xr:uid="{00000000-0005-0000-0000-0000F3040000}"/>
    <cellStyle name="Normal 34 8" xfId="941" xr:uid="{00000000-0005-0000-0000-0000F4040000}"/>
    <cellStyle name="Normal 34 9" xfId="942" xr:uid="{00000000-0005-0000-0000-0000F5040000}"/>
    <cellStyle name="Normal 36" xfId="943" xr:uid="{00000000-0005-0000-0000-0000F6040000}"/>
    <cellStyle name="Normal 36 10" xfId="944" xr:uid="{00000000-0005-0000-0000-0000F7040000}"/>
    <cellStyle name="Normal 36 11" xfId="945" xr:uid="{00000000-0005-0000-0000-0000F8040000}"/>
    <cellStyle name="Normal 36 12" xfId="946" xr:uid="{00000000-0005-0000-0000-0000F9040000}"/>
    <cellStyle name="Normal 36 13" xfId="947" xr:uid="{00000000-0005-0000-0000-0000FA040000}"/>
    <cellStyle name="Normal 36 14" xfId="948" xr:uid="{00000000-0005-0000-0000-0000FB040000}"/>
    <cellStyle name="Normal 36 2" xfId="949" xr:uid="{00000000-0005-0000-0000-0000FC040000}"/>
    <cellStyle name="Normal 36 3" xfId="950" xr:uid="{00000000-0005-0000-0000-0000FD040000}"/>
    <cellStyle name="Normal 36 4" xfId="951" xr:uid="{00000000-0005-0000-0000-0000FE040000}"/>
    <cellStyle name="Normal 36 5" xfId="952" xr:uid="{00000000-0005-0000-0000-0000FF040000}"/>
    <cellStyle name="Normal 36 6" xfId="953" xr:uid="{00000000-0005-0000-0000-000000050000}"/>
    <cellStyle name="Normal 36 7" xfId="954" xr:uid="{00000000-0005-0000-0000-000001050000}"/>
    <cellStyle name="Normal 36 8" xfId="955" xr:uid="{00000000-0005-0000-0000-000002050000}"/>
    <cellStyle name="Normal 36 9" xfId="956" xr:uid="{00000000-0005-0000-0000-000003050000}"/>
    <cellStyle name="Normal 37" xfId="1850" xr:uid="{00000000-0005-0000-0000-000004050000}"/>
    <cellStyle name="Normal 38" xfId="957" xr:uid="{00000000-0005-0000-0000-000005050000}"/>
    <cellStyle name="Normal 38 10" xfId="958" xr:uid="{00000000-0005-0000-0000-000006050000}"/>
    <cellStyle name="Normal 38 11" xfId="959" xr:uid="{00000000-0005-0000-0000-000007050000}"/>
    <cellStyle name="Normal 38 12" xfId="960" xr:uid="{00000000-0005-0000-0000-000008050000}"/>
    <cellStyle name="Normal 38 13" xfId="961" xr:uid="{00000000-0005-0000-0000-000009050000}"/>
    <cellStyle name="Normal 38 14" xfId="962" xr:uid="{00000000-0005-0000-0000-00000A050000}"/>
    <cellStyle name="Normal 38 2" xfId="963" xr:uid="{00000000-0005-0000-0000-00000B050000}"/>
    <cellStyle name="Normal 38 3" xfId="964" xr:uid="{00000000-0005-0000-0000-00000C050000}"/>
    <cellStyle name="Normal 38 4" xfId="965" xr:uid="{00000000-0005-0000-0000-00000D050000}"/>
    <cellStyle name="Normal 38 5" xfId="966" xr:uid="{00000000-0005-0000-0000-00000E050000}"/>
    <cellStyle name="Normal 38 6" xfId="967" xr:uid="{00000000-0005-0000-0000-00000F050000}"/>
    <cellStyle name="Normal 38 7" xfId="968" xr:uid="{00000000-0005-0000-0000-000010050000}"/>
    <cellStyle name="Normal 38 8" xfId="969" xr:uid="{00000000-0005-0000-0000-000011050000}"/>
    <cellStyle name="Normal 38 9" xfId="970" xr:uid="{00000000-0005-0000-0000-000012050000}"/>
    <cellStyle name="Normal 39" xfId="971" xr:uid="{00000000-0005-0000-0000-000013050000}"/>
    <cellStyle name="Normal 39 10" xfId="972" xr:uid="{00000000-0005-0000-0000-000014050000}"/>
    <cellStyle name="Normal 39 11" xfId="973" xr:uid="{00000000-0005-0000-0000-000015050000}"/>
    <cellStyle name="Normal 39 12" xfId="974" xr:uid="{00000000-0005-0000-0000-000016050000}"/>
    <cellStyle name="Normal 39 13" xfId="975" xr:uid="{00000000-0005-0000-0000-000017050000}"/>
    <cellStyle name="Normal 39 14" xfId="976" xr:uid="{00000000-0005-0000-0000-000018050000}"/>
    <cellStyle name="Normal 39 2" xfId="977" xr:uid="{00000000-0005-0000-0000-000019050000}"/>
    <cellStyle name="Normal 39 3" xfId="978" xr:uid="{00000000-0005-0000-0000-00001A050000}"/>
    <cellStyle name="Normal 39 4" xfId="979" xr:uid="{00000000-0005-0000-0000-00001B050000}"/>
    <cellStyle name="Normal 39 5" xfId="980" xr:uid="{00000000-0005-0000-0000-00001C050000}"/>
    <cellStyle name="Normal 39 6" xfId="981" xr:uid="{00000000-0005-0000-0000-00001D050000}"/>
    <cellStyle name="Normal 39 7" xfId="982" xr:uid="{00000000-0005-0000-0000-00001E050000}"/>
    <cellStyle name="Normal 39 8" xfId="983" xr:uid="{00000000-0005-0000-0000-00001F050000}"/>
    <cellStyle name="Normal 39 9" xfId="984" xr:uid="{00000000-0005-0000-0000-000020050000}"/>
    <cellStyle name="Normal 4" xfId="985" xr:uid="{00000000-0005-0000-0000-000021050000}"/>
    <cellStyle name="Normal 4 10" xfId="986" xr:uid="{00000000-0005-0000-0000-000022050000}"/>
    <cellStyle name="Normal 4 11" xfId="987" xr:uid="{00000000-0005-0000-0000-000023050000}"/>
    <cellStyle name="Normal 4 12" xfId="988" xr:uid="{00000000-0005-0000-0000-000024050000}"/>
    <cellStyle name="Normal 4 13" xfId="989" xr:uid="{00000000-0005-0000-0000-000025050000}"/>
    <cellStyle name="Normal 4 14" xfId="990" xr:uid="{00000000-0005-0000-0000-000026050000}"/>
    <cellStyle name="Normal 4 15" xfId="991" xr:uid="{00000000-0005-0000-0000-000027050000}"/>
    <cellStyle name="Normal 4 16" xfId="992" xr:uid="{00000000-0005-0000-0000-000028050000}"/>
    <cellStyle name="Normal 4 17" xfId="993" xr:uid="{00000000-0005-0000-0000-000029050000}"/>
    <cellStyle name="Normal 4 18" xfId="994" xr:uid="{00000000-0005-0000-0000-00002A050000}"/>
    <cellStyle name="Normal 4 19" xfId="995" xr:uid="{00000000-0005-0000-0000-00002B050000}"/>
    <cellStyle name="Normal 4 2" xfId="996" xr:uid="{00000000-0005-0000-0000-00002C050000}"/>
    <cellStyle name="Normal 4 2 2" xfId="1685" xr:uid="{00000000-0005-0000-0000-00002D050000}"/>
    <cellStyle name="Normal 4 2 3" xfId="1686" xr:uid="{00000000-0005-0000-0000-00002E050000}"/>
    <cellStyle name="Normal 4 2 4" xfId="1687" xr:uid="{00000000-0005-0000-0000-00002F050000}"/>
    <cellStyle name="Normal 4 2 5" xfId="1688" xr:uid="{00000000-0005-0000-0000-000030050000}"/>
    <cellStyle name="Normal 4 2 6" xfId="1689" xr:uid="{00000000-0005-0000-0000-000031050000}"/>
    <cellStyle name="Normal 4 2_caratula generador 10 lamina" xfId="1690" xr:uid="{00000000-0005-0000-0000-000032050000}"/>
    <cellStyle name="Normal 4 20" xfId="997" xr:uid="{00000000-0005-0000-0000-000033050000}"/>
    <cellStyle name="Normal 4 21" xfId="998" xr:uid="{00000000-0005-0000-0000-000034050000}"/>
    <cellStyle name="Normal 4 22" xfId="999" xr:uid="{00000000-0005-0000-0000-000035050000}"/>
    <cellStyle name="Normal 4 23" xfId="1000" xr:uid="{00000000-0005-0000-0000-000036050000}"/>
    <cellStyle name="Normal 4 24" xfId="1001" xr:uid="{00000000-0005-0000-0000-000037050000}"/>
    <cellStyle name="Normal 4 25" xfId="1002" xr:uid="{00000000-0005-0000-0000-000038050000}"/>
    <cellStyle name="Normal 4 26" xfId="1003" xr:uid="{00000000-0005-0000-0000-000039050000}"/>
    <cellStyle name="Normal 4 27" xfId="1004" xr:uid="{00000000-0005-0000-0000-00003A050000}"/>
    <cellStyle name="Normal 4 28" xfId="1005" xr:uid="{00000000-0005-0000-0000-00003B050000}"/>
    <cellStyle name="Normal 4 29" xfId="1006" xr:uid="{00000000-0005-0000-0000-00003C050000}"/>
    <cellStyle name="Normal 4 3" xfId="1007" xr:uid="{00000000-0005-0000-0000-00003D050000}"/>
    <cellStyle name="Normal 4 3 2" xfId="1691" xr:uid="{00000000-0005-0000-0000-00003E050000}"/>
    <cellStyle name="Normal 4 3 3" xfId="1692" xr:uid="{00000000-0005-0000-0000-00003F050000}"/>
    <cellStyle name="Normal 4 3 4" xfId="1693" xr:uid="{00000000-0005-0000-0000-000040050000}"/>
    <cellStyle name="Normal 4 3 5" xfId="1694" xr:uid="{00000000-0005-0000-0000-000041050000}"/>
    <cellStyle name="Normal 4 3 6" xfId="1695" xr:uid="{00000000-0005-0000-0000-000042050000}"/>
    <cellStyle name="Normal 4 3_caratula generador 10 lamina" xfId="1696" xr:uid="{00000000-0005-0000-0000-000043050000}"/>
    <cellStyle name="Normal 4 30" xfId="1008" xr:uid="{00000000-0005-0000-0000-000044050000}"/>
    <cellStyle name="Normal 4 31" xfId="1009" xr:uid="{00000000-0005-0000-0000-000045050000}"/>
    <cellStyle name="Normal 4 32" xfId="1010" xr:uid="{00000000-0005-0000-0000-000046050000}"/>
    <cellStyle name="Normal 4 33" xfId="1011" xr:uid="{00000000-0005-0000-0000-000047050000}"/>
    <cellStyle name="Normal 4 34" xfId="1012" xr:uid="{00000000-0005-0000-0000-000048050000}"/>
    <cellStyle name="Normal 4 35" xfId="1013" xr:uid="{00000000-0005-0000-0000-000049050000}"/>
    <cellStyle name="Normal 4 36" xfId="1014" xr:uid="{00000000-0005-0000-0000-00004A050000}"/>
    <cellStyle name="Normal 4 37" xfId="1015" xr:uid="{00000000-0005-0000-0000-00004B050000}"/>
    <cellStyle name="Normal 4 38" xfId="1016" xr:uid="{00000000-0005-0000-0000-00004C050000}"/>
    <cellStyle name="Normal 4 39" xfId="1017" xr:uid="{00000000-0005-0000-0000-00004D050000}"/>
    <cellStyle name="Normal 4 4" xfId="1018" xr:uid="{00000000-0005-0000-0000-00004E050000}"/>
    <cellStyle name="Normal 4 40" xfId="1019" xr:uid="{00000000-0005-0000-0000-00004F050000}"/>
    <cellStyle name="Normal 4 41" xfId="1020" xr:uid="{00000000-0005-0000-0000-000050050000}"/>
    <cellStyle name="Normal 4 42" xfId="1021" xr:uid="{00000000-0005-0000-0000-000051050000}"/>
    <cellStyle name="Normal 4 43" xfId="1022" xr:uid="{00000000-0005-0000-0000-000052050000}"/>
    <cellStyle name="Normal 4 44" xfId="1023" xr:uid="{00000000-0005-0000-0000-000053050000}"/>
    <cellStyle name="Normal 4 45" xfId="1024" xr:uid="{00000000-0005-0000-0000-000054050000}"/>
    <cellStyle name="Normal 4 46" xfId="1025" xr:uid="{00000000-0005-0000-0000-000055050000}"/>
    <cellStyle name="Normal 4 47" xfId="1026" xr:uid="{00000000-0005-0000-0000-000056050000}"/>
    <cellStyle name="Normal 4 48" xfId="1027" xr:uid="{00000000-0005-0000-0000-000057050000}"/>
    <cellStyle name="Normal 4 49" xfId="1028" xr:uid="{00000000-0005-0000-0000-000058050000}"/>
    <cellStyle name="Normal 4 5" xfId="1029" xr:uid="{00000000-0005-0000-0000-000059050000}"/>
    <cellStyle name="Normal 4 50" xfId="1030" xr:uid="{00000000-0005-0000-0000-00005A050000}"/>
    <cellStyle name="Normal 4 51" xfId="1031" xr:uid="{00000000-0005-0000-0000-00005B050000}"/>
    <cellStyle name="Normal 4 52" xfId="1032" xr:uid="{00000000-0005-0000-0000-00005C050000}"/>
    <cellStyle name="Normal 4 53" xfId="1033" xr:uid="{00000000-0005-0000-0000-00005D050000}"/>
    <cellStyle name="Normal 4 6" xfId="1034" xr:uid="{00000000-0005-0000-0000-00005E050000}"/>
    <cellStyle name="Normal 4 7" xfId="1035" xr:uid="{00000000-0005-0000-0000-00005F050000}"/>
    <cellStyle name="Normal 4 8" xfId="1036" xr:uid="{00000000-0005-0000-0000-000060050000}"/>
    <cellStyle name="Normal 4 9" xfId="1037" xr:uid="{00000000-0005-0000-0000-000061050000}"/>
    <cellStyle name="Normal 4_caratula generador 10 lamina" xfId="1697" xr:uid="{00000000-0005-0000-0000-000062050000}"/>
    <cellStyle name="Normal 40" xfId="1038" xr:uid="{00000000-0005-0000-0000-000063050000}"/>
    <cellStyle name="Normal 40 10" xfId="1039" xr:uid="{00000000-0005-0000-0000-000064050000}"/>
    <cellStyle name="Normal 40 11" xfId="1040" xr:uid="{00000000-0005-0000-0000-000065050000}"/>
    <cellStyle name="Normal 40 12" xfId="1041" xr:uid="{00000000-0005-0000-0000-000066050000}"/>
    <cellStyle name="Normal 40 13" xfId="1042" xr:uid="{00000000-0005-0000-0000-000067050000}"/>
    <cellStyle name="Normal 40 14" xfId="1043" xr:uid="{00000000-0005-0000-0000-000068050000}"/>
    <cellStyle name="Normal 40 2" xfId="1044" xr:uid="{00000000-0005-0000-0000-000069050000}"/>
    <cellStyle name="Normal 40 3" xfId="1045" xr:uid="{00000000-0005-0000-0000-00006A050000}"/>
    <cellStyle name="Normal 40 4" xfId="1046" xr:uid="{00000000-0005-0000-0000-00006B050000}"/>
    <cellStyle name="Normal 40 5" xfId="1047" xr:uid="{00000000-0005-0000-0000-00006C050000}"/>
    <cellStyle name="Normal 40 6" xfId="1048" xr:uid="{00000000-0005-0000-0000-00006D050000}"/>
    <cellStyle name="Normal 40 7" xfId="1049" xr:uid="{00000000-0005-0000-0000-00006E050000}"/>
    <cellStyle name="Normal 40 8" xfId="1050" xr:uid="{00000000-0005-0000-0000-00006F050000}"/>
    <cellStyle name="Normal 40 9" xfId="1051" xr:uid="{00000000-0005-0000-0000-000070050000}"/>
    <cellStyle name="Normal 41" xfId="1052" xr:uid="{00000000-0005-0000-0000-000071050000}"/>
    <cellStyle name="Normal 41 10" xfId="1053" xr:uid="{00000000-0005-0000-0000-000072050000}"/>
    <cellStyle name="Normal 41 11" xfId="1054" xr:uid="{00000000-0005-0000-0000-000073050000}"/>
    <cellStyle name="Normal 41 12" xfId="1055" xr:uid="{00000000-0005-0000-0000-000074050000}"/>
    <cellStyle name="Normal 41 13" xfId="1056" xr:uid="{00000000-0005-0000-0000-000075050000}"/>
    <cellStyle name="Normal 41 14" xfId="1057" xr:uid="{00000000-0005-0000-0000-000076050000}"/>
    <cellStyle name="Normal 41 2" xfId="1058" xr:uid="{00000000-0005-0000-0000-000077050000}"/>
    <cellStyle name="Normal 41 3" xfId="1059" xr:uid="{00000000-0005-0000-0000-000078050000}"/>
    <cellStyle name="Normal 41 4" xfId="1060" xr:uid="{00000000-0005-0000-0000-000079050000}"/>
    <cellStyle name="Normal 41 5" xfId="1061" xr:uid="{00000000-0005-0000-0000-00007A050000}"/>
    <cellStyle name="Normal 41 6" xfId="1062" xr:uid="{00000000-0005-0000-0000-00007B050000}"/>
    <cellStyle name="Normal 41 7" xfId="1063" xr:uid="{00000000-0005-0000-0000-00007C050000}"/>
    <cellStyle name="Normal 41 8" xfId="1064" xr:uid="{00000000-0005-0000-0000-00007D050000}"/>
    <cellStyle name="Normal 41 9" xfId="1065" xr:uid="{00000000-0005-0000-0000-00007E050000}"/>
    <cellStyle name="Normal 5" xfId="1066" xr:uid="{00000000-0005-0000-0000-00007F050000}"/>
    <cellStyle name="Normal 5 2" xfId="1467" xr:uid="{00000000-0005-0000-0000-000080050000}"/>
    <cellStyle name="Normal 5 2 2" xfId="1699" xr:uid="{00000000-0005-0000-0000-000081050000}"/>
    <cellStyle name="Normal 5 2 3" xfId="1816" xr:uid="{00000000-0005-0000-0000-000082050000}"/>
    <cellStyle name="Normal 5 3" xfId="1488" xr:uid="{00000000-0005-0000-0000-000083050000}"/>
    <cellStyle name="Normal 5 3 2" xfId="1700" xr:uid="{00000000-0005-0000-0000-000084050000}"/>
    <cellStyle name="Normal 5 3 3" xfId="1835" xr:uid="{00000000-0005-0000-0000-000085050000}"/>
    <cellStyle name="Normal 5 4" xfId="1701" xr:uid="{00000000-0005-0000-0000-000086050000}"/>
    <cellStyle name="Normal 5 5" xfId="1702" xr:uid="{00000000-0005-0000-0000-000087050000}"/>
    <cellStyle name="Normal 5 6" xfId="1703" xr:uid="{00000000-0005-0000-0000-000088050000}"/>
    <cellStyle name="Normal 5 7" xfId="1698" xr:uid="{00000000-0005-0000-0000-000089050000}"/>
    <cellStyle name="Normal 5 8" xfId="1796" xr:uid="{00000000-0005-0000-0000-00008A050000}"/>
    <cellStyle name="Normal 5_caratula generador 10 lamina" xfId="1704" xr:uid="{00000000-0005-0000-0000-00008B050000}"/>
    <cellStyle name="Normal 50" xfId="1067" xr:uid="{00000000-0005-0000-0000-00008C050000}"/>
    <cellStyle name="Normal 51" xfId="1068" xr:uid="{00000000-0005-0000-0000-00008D050000}"/>
    <cellStyle name="Normal 52" xfId="1069" xr:uid="{00000000-0005-0000-0000-00008E050000}"/>
    <cellStyle name="Normal 53" xfId="1070" xr:uid="{00000000-0005-0000-0000-00008F050000}"/>
    <cellStyle name="Normal 54" xfId="1071" xr:uid="{00000000-0005-0000-0000-000090050000}"/>
    <cellStyle name="Normal 55" xfId="1072" xr:uid="{00000000-0005-0000-0000-000091050000}"/>
    <cellStyle name="Normal 6" xfId="1073" xr:uid="{00000000-0005-0000-0000-000092050000}"/>
    <cellStyle name="Normal 6 10" xfId="1074" xr:uid="{00000000-0005-0000-0000-000093050000}"/>
    <cellStyle name="Normal 6 11" xfId="1075" xr:uid="{00000000-0005-0000-0000-000094050000}"/>
    <cellStyle name="Normal 6 12" xfId="1076" xr:uid="{00000000-0005-0000-0000-000095050000}"/>
    <cellStyle name="Normal 6 13" xfId="1077" xr:uid="{00000000-0005-0000-0000-000096050000}"/>
    <cellStyle name="Normal 6 14" xfId="1078" xr:uid="{00000000-0005-0000-0000-000097050000}"/>
    <cellStyle name="Normal 6 15" xfId="1079" xr:uid="{00000000-0005-0000-0000-000098050000}"/>
    <cellStyle name="Normal 6 16" xfId="1080" xr:uid="{00000000-0005-0000-0000-000099050000}"/>
    <cellStyle name="Normal 6 17" xfId="1081" xr:uid="{00000000-0005-0000-0000-00009A050000}"/>
    <cellStyle name="Normal 6 18" xfId="1082" xr:uid="{00000000-0005-0000-0000-00009B050000}"/>
    <cellStyle name="Normal 6 19" xfId="1083" xr:uid="{00000000-0005-0000-0000-00009C050000}"/>
    <cellStyle name="Normal 6 2" xfId="1084" xr:uid="{00000000-0005-0000-0000-00009D050000}"/>
    <cellStyle name="Normal 6 20" xfId="1085" xr:uid="{00000000-0005-0000-0000-00009E050000}"/>
    <cellStyle name="Normal 6 21" xfId="1086" xr:uid="{00000000-0005-0000-0000-00009F050000}"/>
    <cellStyle name="Normal 6 22" xfId="1087" xr:uid="{00000000-0005-0000-0000-0000A0050000}"/>
    <cellStyle name="Normal 6 23" xfId="1088" xr:uid="{00000000-0005-0000-0000-0000A1050000}"/>
    <cellStyle name="Normal 6 24" xfId="1089" xr:uid="{00000000-0005-0000-0000-0000A2050000}"/>
    <cellStyle name="Normal 6 25" xfId="1090" xr:uid="{00000000-0005-0000-0000-0000A3050000}"/>
    <cellStyle name="Normal 6 26" xfId="1091" xr:uid="{00000000-0005-0000-0000-0000A4050000}"/>
    <cellStyle name="Normal 6 27" xfId="1092" xr:uid="{00000000-0005-0000-0000-0000A5050000}"/>
    <cellStyle name="Normal 6 28" xfId="1093" xr:uid="{00000000-0005-0000-0000-0000A6050000}"/>
    <cellStyle name="Normal 6 29" xfId="1094" xr:uid="{00000000-0005-0000-0000-0000A7050000}"/>
    <cellStyle name="Normal 6 3" xfId="1095" xr:uid="{00000000-0005-0000-0000-0000A8050000}"/>
    <cellStyle name="Normal 6 30" xfId="1096" xr:uid="{00000000-0005-0000-0000-0000A9050000}"/>
    <cellStyle name="Normal 6 31" xfId="1097" xr:uid="{00000000-0005-0000-0000-0000AA050000}"/>
    <cellStyle name="Normal 6 32" xfId="1098" xr:uid="{00000000-0005-0000-0000-0000AB050000}"/>
    <cellStyle name="Normal 6 33" xfId="1099" xr:uid="{00000000-0005-0000-0000-0000AC050000}"/>
    <cellStyle name="Normal 6 34" xfId="1100" xr:uid="{00000000-0005-0000-0000-0000AD050000}"/>
    <cellStyle name="Normal 6 35" xfId="1101" xr:uid="{00000000-0005-0000-0000-0000AE050000}"/>
    <cellStyle name="Normal 6 36" xfId="1102" xr:uid="{00000000-0005-0000-0000-0000AF050000}"/>
    <cellStyle name="Normal 6 37" xfId="1103" xr:uid="{00000000-0005-0000-0000-0000B0050000}"/>
    <cellStyle name="Normal 6 38" xfId="1104" xr:uid="{00000000-0005-0000-0000-0000B1050000}"/>
    <cellStyle name="Normal 6 39" xfId="1105" xr:uid="{00000000-0005-0000-0000-0000B2050000}"/>
    <cellStyle name="Normal 6 4" xfId="1106" xr:uid="{00000000-0005-0000-0000-0000B3050000}"/>
    <cellStyle name="Normal 6 40" xfId="1107" xr:uid="{00000000-0005-0000-0000-0000B4050000}"/>
    <cellStyle name="Normal 6 41" xfId="1108" xr:uid="{00000000-0005-0000-0000-0000B5050000}"/>
    <cellStyle name="Normal 6 42" xfId="1109" xr:uid="{00000000-0005-0000-0000-0000B6050000}"/>
    <cellStyle name="Normal 6 43" xfId="1110" xr:uid="{00000000-0005-0000-0000-0000B7050000}"/>
    <cellStyle name="Normal 6 44" xfId="1111" xr:uid="{00000000-0005-0000-0000-0000B8050000}"/>
    <cellStyle name="Normal 6 45" xfId="1112" xr:uid="{00000000-0005-0000-0000-0000B9050000}"/>
    <cellStyle name="Normal 6 46" xfId="1113" xr:uid="{00000000-0005-0000-0000-0000BA050000}"/>
    <cellStyle name="Normal 6 47" xfId="1114" xr:uid="{00000000-0005-0000-0000-0000BB050000}"/>
    <cellStyle name="Normal 6 48" xfId="1115" xr:uid="{00000000-0005-0000-0000-0000BC050000}"/>
    <cellStyle name="Normal 6 49" xfId="1116" xr:uid="{00000000-0005-0000-0000-0000BD050000}"/>
    <cellStyle name="Normal 6 5" xfId="1117" xr:uid="{00000000-0005-0000-0000-0000BE050000}"/>
    <cellStyle name="Normal 6 50" xfId="1118" xr:uid="{00000000-0005-0000-0000-0000BF050000}"/>
    <cellStyle name="Normal 6 51" xfId="1119" xr:uid="{00000000-0005-0000-0000-0000C0050000}"/>
    <cellStyle name="Normal 6 52" xfId="1120" xr:uid="{00000000-0005-0000-0000-0000C1050000}"/>
    <cellStyle name="Normal 6 53" xfId="1121" xr:uid="{00000000-0005-0000-0000-0000C2050000}"/>
    <cellStyle name="Normal 6 54" xfId="1122" xr:uid="{00000000-0005-0000-0000-0000C3050000}"/>
    <cellStyle name="Normal 6 55" xfId="1123" xr:uid="{00000000-0005-0000-0000-0000C4050000}"/>
    <cellStyle name="Normal 6 56" xfId="1124" xr:uid="{00000000-0005-0000-0000-0000C5050000}"/>
    <cellStyle name="Normal 6 57" xfId="1125" xr:uid="{00000000-0005-0000-0000-0000C6050000}"/>
    <cellStyle name="Normal 6 58" xfId="1126" xr:uid="{00000000-0005-0000-0000-0000C7050000}"/>
    <cellStyle name="Normal 6 59" xfId="1127" xr:uid="{00000000-0005-0000-0000-0000C8050000}"/>
    <cellStyle name="Normal 6 6" xfId="1128" xr:uid="{00000000-0005-0000-0000-0000C9050000}"/>
    <cellStyle name="Normal 6 60" xfId="1129" xr:uid="{00000000-0005-0000-0000-0000CA050000}"/>
    <cellStyle name="Normal 6 61" xfId="1130" xr:uid="{00000000-0005-0000-0000-0000CB050000}"/>
    <cellStyle name="Normal 6 62" xfId="1131" xr:uid="{00000000-0005-0000-0000-0000CC050000}"/>
    <cellStyle name="Normal 6 63" xfId="1132" xr:uid="{00000000-0005-0000-0000-0000CD050000}"/>
    <cellStyle name="Normal 6 64" xfId="1133" xr:uid="{00000000-0005-0000-0000-0000CE050000}"/>
    <cellStyle name="Normal 6 65" xfId="1134" xr:uid="{00000000-0005-0000-0000-0000CF050000}"/>
    <cellStyle name="Normal 6 66" xfId="1135" xr:uid="{00000000-0005-0000-0000-0000D0050000}"/>
    <cellStyle name="Normal 6 67" xfId="1136" xr:uid="{00000000-0005-0000-0000-0000D1050000}"/>
    <cellStyle name="Normal 6 68" xfId="1137" xr:uid="{00000000-0005-0000-0000-0000D2050000}"/>
    <cellStyle name="Normal 6 69" xfId="1138" xr:uid="{00000000-0005-0000-0000-0000D3050000}"/>
    <cellStyle name="Normal 6 7" xfId="1139" xr:uid="{00000000-0005-0000-0000-0000D4050000}"/>
    <cellStyle name="Normal 6 70" xfId="1140" xr:uid="{00000000-0005-0000-0000-0000D5050000}"/>
    <cellStyle name="Normal 6 71" xfId="1141" xr:uid="{00000000-0005-0000-0000-0000D6050000}"/>
    <cellStyle name="Normal 6 72" xfId="1142" xr:uid="{00000000-0005-0000-0000-0000D7050000}"/>
    <cellStyle name="Normal 6 73" xfId="1143" xr:uid="{00000000-0005-0000-0000-0000D8050000}"/>
    <cellStyle name="Normal 6 74" xfId="1144" xr:uid="{00000000-0005-0000-0000-0000D9050000}"/>
    <cellStyle name="Normal 6 75" xfId="1145" xr:uid="{00000000-0005-0000-0000-0000DA050000}"/>
    <cellStyle name="Normal 6 76" xfId="1146" xr:uid="{00000000-0005-0000-0000-0000DB050000}"/>
    <cellStyle name="Normal 6 77" xfId="1147" xr:uid="{00000000-0005-0000-0000-0000DC050000}"/>
    <cellStyle name="Normal 6 78" xfId="1148" xr:uid="{00000000-0005-0000-0000-0000DD050000}"/>
    <cellStyle name="Normal 6 79" xfId="1149" xr:uid="{00000000-0005-0000-0000-0000DE050000}"/>
    <cellStyle name="Normal 6 8" xfId="1150" xr:uid="{00000000-0005-0000-0000-0000DF050000}"/>
    <cellStyle name="Normal 6 80" xfId="1151" xr:uid="{00000000-0005-0000-0000-0000E0050000}"/>
    <cellStyle name="Normal 6 81" xfId="1152" xr:uid="{00000000-0005-0000-0000-0000E1050000}"/>
    <cellStyle name="Normal 6 82" xfId="1153" xr:uid="{00000000-0005-0000-0000-0000E2050000}"/>
    <cellStyle name="Normal 6 83" xfId="1154" xr:uid="{00000000-0005-0000-0000-0000E3050000}"/>
    <cellStyle name="Normal 6 84" xfId="1155" xr:uid="{00000000-0005-0000-0000-0000E4050000}"/>
    <cellStyle name="Normal 6 85" xfId="1156" xr:uid="{00000000-0005-0000-0000-0000E5050000}"/>
    <cellStyle name="Normal 6 86" xfId="1157" xr:uid="{00000000-0005-0000-0000-0000E6050000}"/>
    <cellStyle name="Normal 6 87" xfId="1158" xr:uid="{00000000-0005-0000-0000-0000E7050000}"/>
    <cellStyle name="Normal 6 88" xfId="1159" xr:uid="{00000000-0005-0000-0000-0000E8050000}"/>
    <cellStyle name="Normal 6 89" xfId="1160" xr:uid="{00000000-0005-0000-0000-0000E9050000}"/>
    <cellStyle name="Normal 6 9" xfId="1161" xr:uid="{00000000-0005-0000-0000-0000EA050000}"/>
    <cellStyle name="Normal 6 90" xfId="1162" xr:uid="{00000000-0005-0000-0000-0000EB050000}"/>
    <cellStyle name="Normal 6 91" xfId="1163" xr:uid="{00000000-0005-0000-0000-0000EC050000}"/>
    <cellStyle name="Normal 6 92" xfId="1164" xr:uid="{00000000-0005-0000-0000-0000ED050000}"/>
    <cellStyle name="Normal 6 93" xfId="1165" xr:uid="{00000000-0005-0000-0000-0000EE050000}"/>
    <cellStyle name="Normal 6 94" xfId="1166" xr:uid="{00000000-0005-0000-0000-0000EF050000}"/>
    <cellStyle name="Normal 6 95" xfId="1167" xr:uid="{00000000-0005-0000-0000-0000F0050000}"/>
    <cellStyle name="Normal 6_caratula generador 10 lamina" xfId="1705" xr:uid="{00000000-0005-0000-0000-0000F1050000}"/>
    <cellStyle name="Normal 7" xfId="1168" xr:uid="{00000000-0005-0000-0000-0000F2050000}"/>
    <cellStyle name="Normal 7 10" xfId="1169" xr:uid="{00000000-0005-0000-0000-0000F3050000}"/>
    <cellStyle name="Normal 7 11" xfId="1170" xr:uid="{00000000-0005-0000-0000-0000F4050000}"/>
    <cellStyle name="Normal 7 12" xfId="1171" xr:uid="{00000000-0005-0000-0000-0000F5050000}"/>
    <cellStyle name="Normal 7 13" xfId="1172" xr:uid="{00000000-0005-0000-0000-0000F6050000}"/>
    <cellStyle name="Normal 7 14" xfId="1173" xr:uid="{00000000-0005-0000-0000-0000F7050000}"/>
    <cellStyle name="Normal 7 15" xfId="1174" xr:uid="{00000000-0005-0000-0000-0000F8050000}"/>
    <cellStyle name="Normal 7 16" xfId="1175" xr:uid="{00000000-0005-0000-0000-0000F9050000}"/>
    <cellStyle name="Normal 7 17" xfId="1176" xr:uid="{00000000-0005-0000-0000-0000FA050000}"/>
    <cellStyle name="Normal 7 18" xfId="1177" xr:uid="{00000000-0005-0000-0000-0000FB050000}"/>
    <cellStyle name="Normal 7 19" xfId="1178" xr:uid="{00000000-0005-0000-0000-0000FC050000}"/>
    <cellStyle name="Normal 7 2" xfId="1179" xr:uid="{00000000-0005-0000-0000-0000FD050000}"/>
    <cellStyle name="Normal 7 2 2" xfId="1706" xr:uid="{00000000-0005-0000-0000-0000FE050000}"/>
    <cellStyle name="Normal 7 2 3" xfId="1707" xr:uid="{00000000-0005-0000-0000-0000FF050000}"/>
    <cellStyle name="Normal 7 2 4" xfId="1708" xr:uid="{00000000-0005-0000-0000-000000060000}"/>
    <cellStyle name="Normal 7 2 5" xfId="1709" xr:uid="{00000000-0005-0000-0000-000001060000}"/>
    <cellStyle name="Normal 7 2 6" xfId="1710" xr:uid="{00000000-0005-0000-0000-000002060000}"/>
    <cellStyle name="Normal 7 2_caratula generador 10 lamina" xfId="1711" xr:uid="{00000000-0005-0000-0000-000003060000}"/>
    <cellStyle name="Normal 7 20" xfId="1180" xr:uid="{00000000-0005-0000-0000-000004060000}"/>
    <cellStyle name="Normal 7 21" xfId="1181" xr:uid="{00000000-0005-0000-0000-000005060000}"/>
    <cellStyle name="Normal 7 22" xfId="1182" xr:uid="{00000000-0005-0000-0000-000006060000}"/>
    <cellStyle name="Normal 7 23" xfId="1183" xr:uid="{00000000-0005-0000-0000-000007060000}"/>
    <cellStyle name="Normal 7 24" xfId="1184" xr:uid="{00000000-0005-0000-0000-000008060000}"/>
    <cellStyle name="Normal 7 25" xfId="1185" xr:uid="{00000000-0005-0000-0000-000009060000}"/>
    <cellStyle name="Normal 7 26" xfId="1186" xr:uid="{00000000-0005-0000-0000-00000A060000}"/>
    <cellStyle name="Normal 7 27" xfId="1187" xr:uid="{00000000-0005-0000-0000-00000B060000}"/>
    <cellStyle name="Normal 7 28" xfId="1188" xr:uid="{00000000-0005-0000-0000-00000C060000}"/>
    <cellStyle name="Normal 7 29" xfId="1189" xr:uid="{00000000-0005-0000-0000-00000D060000}"/>
    <cellStyle name="Normal 7 3" xfId="1190" xr:uid="{00000000-0005-0000-0000-00000E060000}"/>
    <cellStyle name="Normal 7 3 2" xfId="1712" xr:uid="{00000000-0005-0000-0000-00000F060000}"/>
    <cellStyle name="Normal 7 3 3" xfId="1713" xr:uid="{00000000-0005-0000-0000-000010060000}"/>
    <cellStyle name="Normal 7 3 4" xfId="1714" xr:uid="{00000000-0005-0000-0000-000011060000}"/>
    <cellStyle name="Normal 7 3 5" xfId="1715" xr:uid="{00000000-0005-0000-0000-000012060000}"/>
    <cellStyle name="Normal 7 3 6" xfId="1716" xr:uid="{00000000-0005-0000-0000-000013060000}"/>
    <cellStyle name="Normal 7 3_caratula generador 10 lamina" xfId="1717" xr:uid="{00000000-0005-0000-0000-000014060000}"/>
    <cellStyle name="Normal 7 30" xfId="1191" xr:uid="{00000000-0005-0000-0000-000015060000}"/>
    <cellStyle name="Normal 7 31" xfId="1192" xr:uid="{00000000-0005-0000-0000-000016060000}"/>
    <cellStyle name="Normal 7 32" xfId="1193" xr:uid="{00000000-0005-0000-0000-000017060000}"/>
    <cellStyle name="Normal 7 33" xfId="1194" xr:uid="{00000000-0005-0000-0000-000018060000}"/>
    <cellStyle name="Normal 7 34" xfId="1195" xr:uid="{00000000-0005-0000-0000-000019060000}"/>
    <cellStyle name="Normal 7 35" xfId="1196" xr:uid="{00000000-0005-0000-0000-00001A060000}"/>
    <cellStyle name="Normal 7 36" xfId="1197" xr:uid="{00000000-0005-0000-0000-00001B060000}"/>
    <cellStyle name="Normal 7 37" xfId="1198" xr:uid="{00000000-0005-0000-0000-00001C060000}"/>
    <cellStyle name="Normal 7 38" xfId="1199" xr:uid="{00000000-0005-0000-0000-00001D060000}"/>
    <cellStyle name="Normal 7 39" xfId="1200" xr:uid="{00000000-0005-0000-0000-00001E060000}"/>
    <cellStyle name="Normal 7 4" xfId="1201" xr:uid="{00000000-0005-0000-0000-00001F060000}"/>
    <cellStyle name="Normal 7 40" xfId="1202" xr:uid="{00000000-0005-0000-0000-000020060000}"/>
    <cellStyle name="Normal 7 41" xfId="1203" xr:uid="{00000000-0005-0000-0000-000021060000}"/>
    <cellStyle name="Normal 7 42" xfId="1204" xr:uid="{00000000-0005-0000-0000-000022060000}"/>
    <cellStyle name="Normal 7 43" xfId="1205" xr:uid="{00000000-0005-0000-0000-000023060000}"/>
    <cellStyle name="Normal 7 44" xfId="1206" xr:uid="{00000000-0005-0000-0000-000024060000}"/>
    <cellStyle name="Normal 7 45" xfId="1207" xr:uid="{00000000-0005-0000-0000-000025060000}"/>
    <cellStyle name="Normal 7 46" xfId="1208" xr:uid="{00000000-0005-0000-0000-000026060000}"/>
    <cellStyle name="Normal 7 47" xfId="1209" xr:uid="{00000000-0005-0000-0000-000027060000}"/>
    <cellStyle name="Normal 7 48" xfId="1210" xr:uid="{00000000-0005-0000-0000-000028060000}"/>
    <cellStyle name="Normal 7 49" xfId="1211" xr:uid="{00000000-0005-0000-0000-000029060000}"/>
    <cellStyle name="Normal 7 5" xfId="1212" xr:uid="{00000000-0005-0000-0000-00002A060000}"/>
    <cellStyle name="Normal 7 50" xfId="1213" xr:uid="{00000000-0005-0000-0000-00002B060000}"/>
    <cellStyle name="Normal 7 51" xfId="1214" xr:uid="{00000000-0005-0000-0000-00002C060000}"/>
    <cellStyle name="Normal 7 52" xfId="1215" xr:uid="{00000000-0005-0000-0000-00002D060000}"/>
    <cellStyle name="Normal 7 53" xfId="1216" xr:uid="{00000000-0005-0000-0000-00002E060000}"/>
    <cellStyle name="Normal 7 54" xfId="1217" xr:uid="{00000000-0005-0000-0000-00002F060000}"/>
    <cellStyle name="Normal 7 55" xfId="1218" xr:uid="{00000000-0005-0000-0000-000030060000}"/>
    <cellStyle name="Normal 7 56" xfId="1219" xr:uid="{00000000-0005-0000-0000-000031060000}"/>
    <cellStyle name="Normal 7 57" xfId="1220" xr:uid="{00000000-0005-0000-0000-000032060000}"/>
    <cellStyle name="Normal 7 58" xfId="1221" xr:uid="{00000000-0005-0000-0000-000033060000}"/>
    <cellStyle name="Normal 7 59" xfId="1222" xr:uid="{00000000-0005-0000-0000-000034060000}"/>
    <cellStyle name="Normal 7 6" xfId="1223" xr:uid="{00000000-0005-0000-0000-000035060000}"/>
    <cellStyle name="Normal 7 60" xfId="1224" xr:uid="{00000000-0005-0000-0000-000036060000}"/>
    <cellStyle name="Normal 7 61" xfId="1225" xr:uid="{00000000-0005-0000-0000-000037060000}"/>
    <cellStyle name="Normal 7 62" xfId="1226" xr:uid="{00000000-0005-0000-0000-000038060000}"/>
    <cellStyle name="Normal 7 63" xfId="1227" xr:uid="{00000000-0005-0000-0000-000039060000}"/>
    <cellStyle name="Normal 7 64" xfId="1228" xr:uid="{00000000-0005-0000-0000-00003A060000}"/>
    <cellStyle name="Normal 7 65" xfId="1229" xr:uid="{00000000-0005-0000-0000-00003B060000}"/>
    <cellStyle name="Normal 7 66" xfId="1230" xr:uid="{00000000-0005-0000-0000-00003C060000}"/>
    <cellStyle name="Normal 7 67" xfId="1231" xr:uid="{00000000-0005-0000-0000-00003D060000}"/>
    <cellStyle name="Normal 7 68" xfId="1232" xr:uid="{00000000-0005-0000-0000-00003E060000}"/>
    <cellStyle name="Normal 7 69" xfId="1233" xr:uid="{00000000-0005-0000-0000-00003F060000}"/>
    <cellStyle name="Normal 7 7" xfId="1234" xr:uid="{00000000-0005-0000-0000-000040060000}"/>
    <cellStyle name="Normal 7 70" xfId="1235" xr:uid="{00000000-0005-0000-0000-000041060000}"/>
    <cellStyle name="Normal 7 71" xfId="1236" xr:uid="{00000000-0005-0000-0000-000042060000}"/>
    <cellStyle name="Normal 7 72" xfId="1237" xr:uid="{00000000-0005-0000-0000-000043060000}"/>
    <cellStyle name="Normal 7 73" xfId="1238" xr:uid="{00000000-0005-0000-0000-000044060000}"/>
    <cellStyle name="Normal 7 74" xfId="1239" xr:uid="{00000000-0005-0000-0000-000045060000}"/>
    <cellStyle name="Normal 7 75" xfId="1240" xr:uid="{00000000-0005-0000-0000-000046060000}"/>
    <cellStyle name="Normal 7 76" xfId="1241" xr:uid="{00000000-0005-0000-0000-000047060000}"/>
    <cellStyle name="Normal 7 77" xfId="1242" xr:uid="{00000000-0005-0000-0000-000048060000}"/>
    <cellStyle name="Normal 7 78" xfId="1243" xr:uid="{00000000-0005-0000-0000-000049060000}"/>
    <cellStyle name="Normal 7 79" xfId="1244" xr:uid="{00000000-0005-0000-0000-00004A060000}"/>
    <cellStyle name="Normal 7 8" xfId="1245" xr:uid="{00000000-0005-0000-0000-00004B060000}"/>
    <cellStyle name="Normal 7 80" xfId="1246" xr:uid="{00000000-0005-0000-0000-00004C060000}"/>
    <cellStyle name="Normal 7 81" xfId="1247" xr:uid="{00000000-0005-0000-0000-00004D060000}"/>
    <cellStyle name="Normal 7 82" xfId="1248" xr:uid="{00000000-0005-0000-0000-00004E060000}"/>
    <cellStyle name="Normal 7 83" xfId="1249" xr:uid="{00000000-0005-0000-0000-00004F060000}"/>
    <cellStyle name="Normal 7 84" xfId="1250" xr:uid="{00000000-0005-0000-0000-000050060000}"/>
    <cellStyle name="Normal 7 85" xfId="1251" xr:uid="{00000000-0005-0000-0000-000051060000}"/>
    <cellStyle name="Normal 7 86" xfId="1252" xr:uid="{00000000-0005-0000-0000-000052060000}"/>
    <cellStyle name="Normal 7 87" xfId="1253" xr:uid="{00000000-0005-0000-0000-000053060000}"/>
    <cellStyle name="Normal 7 88" xfId="1254" xr:uid="{00000000-0005-0000-0000-000054060000}"/>
    <cellStyle name="Normal 7 89" xfId="1255" xr:uid="{00000000-0005-0000-0000-000055060000}"/>
    <cellStyle name="Normal 7 9" xfId="1256" xr:uid="{00000000-0005-0000-0000-000056060000}"/>
    <cellStyle name="Normal 7 90" xfId="1257" xr:uid="{00000000-0005-0000-0000-000057060000}"/>
    <cellStyle name="Normal 7 91" xfId="1258" xr:uid="{00000000-0005-0000-0000-000058060000}"/>
    <cellStyle name="Normal 7 92" xfId="1259" xr:uid="{00000000-0005-0000-0000-000059060000}"/>
    <cellStyle name="Normal 7 93" xfId="1260" xr:uid="{00000000-0005-0000-0000-00005A060000}"/>
    <cellStyle name="Normal 7 94" xfId="1261" xr:uid="{00000000-0005-0000-0000-00005B060000}"/>
    <cellStyle name="Normal 7 95" xfId="1262" xr:uid="{00000000-0005-0000-0000-00005C060000}"/>
    <cellStyle name="Normal 7_caratula generador 10 lamina" xfId="1718" xr:uid="{00000000-0005-0000-0000-00005D060000}"/>
    <cellStyle name="Normal 8" xfId="1263" xr:uid="{00000000-0005-0000-0000-00005E060000}"/>
    <cellStyle name="Normal 8 10" xfId="1264" xr:uid="{00000000-0005-0000-0000-00005F060000}"/>
    <cellStyle name="Normal 8 11" xfId="1265" xr:uid="{00000000-0005-0000-0000-000060060000}"/>
    <cellStyle name="Normal 8 12" xfId="1266" xr:uid="{00000000-0005-0000-0000-000061060000}"/>
    <cellStyle name="Normal 8 13" xfId="1267" xr:uid="{00000000-0005-0000-0000-000062060000}"/>
    <cellStyle name="Normal 8 14" xfId="1268" xr:uid="{00000000-0005-0000-0000-000063060000}"/>
    <cellStyle name="Normal 8 15" xfId="1269" xr:uid="{00000000-0005-0000-0000-000064060000}"/>
    <cellStyle name="Normal 8 16" xfId="1270" xr:uid="{00000000-0005-0000-0000-000065060000}"/>
    <cellStyle name="Normal 8 17" xfId="1271" xr:uid="{00000000-0005-0000-0000-000066060000}"/>
    <cellStyle name="Normal 8 18" xfId="1272" xr:uid="{00000000-0005-0000-0000-000067060000}"/>
    <cellStyle name="Normal 8 19" xfId="1273" xr:uid="{00000000-0005-0000-0000-000068060000}"/>
    <cellStyle name="Normal 8 2" xfId="1274" xr:uid="{00000000-0005-0000-0000-000069060000}"/>
    <cellStyle name="Normal 8 2 2" xfId="1719" xr:uid="{00000000-0005-0000-0000-00006A060000}"/>
    <cellStyle name="Normal 8 2 3" xfId="1720" xr:uid="{00000000-0005-0000-0000-00006B060000}"/>
    <cellStyle name="Normal 8 2 4" xfId="1721" xr:uid="{00000000-0005-0000-0000-00006C060000}"/>
    <cellStyle name="Normal 8 2 5" xfId="1722" xr:uid="{00000000-0005-0000-0000-00006D060000}"/>
    <cellStyle name="Normal 8 2 6" xfId="1723" xr:uid="{00000000-0005-0000-0000-00006E060000}"/>
    <cellStyle name="Normal 8 2_caratula generador 10 lamina" xfId="1724" xr:uid="{00000000-0005-0000-0000-00006F060000}"/>
    <cellStyle name="Normal 8 20" xfId="1275" xr:uid="{00000000-0005-0000-0000-000070060000}"/>
    <cellStyle name="Normal 8 21" xfId="1276" xr:uid="{00000000-0005-0000-0000-000071060000}"/>
    <cellStyle name="Normal 8 22" xfId="1277" xr:uid="{00000000-0005-0000-0000-000072060000}"/>
    <cellStyle name="Normal 8 23" xfId="1278" xr:uid="{00000000-0005-0000-0000-000073060000}"/>
    <cellStyle name="Normal 8 24" xfId="1279" xr:uid="{00000000-0005-0000-0000-000074060000}"/>
    <cellStyle name="Normal 8 25" xfId="1280" xr:uid="{00000000-0005-0000-0000-000075060000}"/>
    <cellStyle name="Normal 8 26" xfId="1281" xr:uid="{00000000-0005-0000-0000-000076060000}"/>
    <cellStyle name="Normal 8 27" xfId="1282" xr:uid="{00000000-0005-0000-0000-000077060000}"/>
    <cellStyle name="Normal 8 28" xfId="1283" xr:uid="{00000000-0005-0000-0000-000078060000}"/>
    <cellStyle name="Normal 8 29" xfId="1284" xr:uid="{00000000-0005-0000-0000-000079060000}"/>
    <cellStyle name="Normal 8 3" xfId="1285" xr:uid="{00000000-0005-0000-0000-00007A060000}"/>
    <cellStyle name="Normal 8 3 2" xfId="1725" xr:uid="{00000000-0005-0000-0000-00007B060000}"/>
    <cellStyle name="Normal 8 3 3" xfId="1726" xr:uid="{00000000-0005-0000-0000-00007C060000}"/>
    <cellStyle name="Normal 8 3 4" xfId="1727" xr:uid="{00000000-0005-0000-0000-00007D060000}"/>
    <cellStyle name="Normal 8 3 5" xfId="1728" xr:uid="{00000000-0005-0000-0000-00007E060000}"/>
    <cellStyle name="Normal 8 3 6" xfId="1729" xr:uid="{00000000-0005-0000-0000-00007F060000}"/>
    <cellStyle name="Normal 8 3_caratula generador 10 lamina" xfId="1730" xr:uid="{00000000-0005-0000-0000-000080060000}"/>
    <cellStyle name="Normal 8 30" xfId="1286" xr:uid="{00000000-0005-0000-0000-000081060000}"/>
    <cellStyle name="Normal 8 31" xfId="1287" xr:uid="{00000000-0005-0000-0000-000082060000}"/>
    <cellStyle name="Normal 8 32" xfId="1288" xr:uid="{00000000-0005-0000-0000-000083060000}"/>
    <cellStyle name="Normal 8 33" xfId="1289" xr:uid="{00000000-0005-0000-0000-000084060000}"/>
    <cellStyle name="Normal 8 34" xfId="1290" xr:uid="{00000000-0005-0000-0000-000085060000}"/>
    <cellStyle name="Normal 8 35" xfId="1291" xr:uid="{00000000-0005-0000-0000-000086060000}"/>
    <cellStyle name="Normal 8 36" xfId="1292" xr:uid="{00000000-0005-0000-0000-000087060000}"/>
    <cellStyle name="Normal 8 37" xfId="1293" xr:uid="{00000000-0005-0000-0000-000088060000}"/>
    <cellStyle name="Normal 8 38" xfId="1294" xr:uid="{00000000-0005-0000-0000-000089060000}"/>
    <cellStyle name="Normal 8 39" xfId="1295" xr:uid="{00000000-0005-0000-0000-00008A060000}"/>
    <cellStyle name="Normal 8 4" xfId="1296" xr:uid="{00000000-0005-0000-0000-00008B060000}"/>
    <cellStyle name="Normal 8 40" xfId="1297" xr:uid="{00000000-0005-0000-0000-00008C060000}"/>
    <cellStyle name="Normal 8 41" xfId="1298" xr:uid="{00000000-0005-0000-0000-00008D060000}"/>
    <cellStyle name="Normal 8 42" xfId="1299" xr:uid="{00000000-0005-0000-0000-00008E060000}"/>
    <cellStyle name="Normal 8 43" xfId="1300" xr:uid="{00000000-0005-0000-0000-00008F060000}"/>
    <cellStyle name="Normal 8 44" xfId="1301" xr:uid="{00000000-0005-0000-0000-000090060000}"/>
    <cellStyle name="Normal 8 45" xfId="1302" xr:uid="{00000000-0005-0000-0000-000091060000}"/>
    <cellStyle name="Normal 8 46" xfId="1303" xr:uid="{00000000-0005-0000-0000-000092060000}"/>
    <cellStyle name="Normal 8 47" xfId="1304" xr:uid="{00000000-0005-0000-0000-000093060000}"/>
    <cellStyle name="Normal 8 48" xfId="1305" xr:uid="{00000000-0005-0000-0000-000094060000}"/>
    <cellStyle name="Normal 8 49" xfId="1306" xr:uid="{00000000-0005-0000-0000-000095060000}"/>
    <cellStyle name="Normal 8 5" xfId="1307" xr:uid="{00000000-0005-0000-0000-000096060000}"/>
    <cellStyle name="Normal 8 50" xfId="1308" xr:uid="{00000000-0005-0000-0000-000097060000}"/>
    <cellStyle name="Normal 8 51" xfId="1309" xr:uid="{00000000-0005-0000-0000-000098060000}"/>
    <cellStyle name="Normal 8 52" xfId="1310" xr:uid="{00000000-0005-0000-0000-000099060000}"/>
    <cellStyle name="Normal 8 53" xfId="1311" xr:uid="{00000000-0005-0000-0000-00009A060000}"/>
    <cellStyle name="Normal 8 54" xfId="1312" xr:uid="{00000000-0005-0000-0000-00009B060000}"/>
    <cellStyle name="Normal 8 55" xfId="1313" xr:uid="{00000000-0005-0000-0000-00009C060000}"/>
    <cellStyle name="Normal 8 56" xfId="1314" xr:uid="{00000000-0005-0000-0000-00009D060000}"/>
    <cellStyle name="Normal 8 57" xfId="1315" xr:uid="{00000000-0005-0000-0000-00009E060000}"/>
    <cellStyle name="Normal 8 58" xfId="1316" xr:uid="{00000000-0005-0000-0000-00009F060000}"/>
    <cellStyle name="Normal 8 59" xfId="1317" xr:uid="{00000000-0005-0000-0000-0000A0060000}"/>
    <cellStyle name="Normal 8 6" xfId="1318" xr:uid="{00000000-0005-0000-0000-0000A1060000}"/>
    <cellStyle name="Normal 8 60" xfId="1319" xr:uid="{00000000-0005-0000-0000-0000A2060000}"/>
    <cellStyle name="Normal 8 61" xfId="1320" xr:uid="{00000000-0005-0000-0000-0000A3060000}"/>
    <cellStyle name="Normal 8 62" xfId="1321" xr:uid="{00000000-0005-0000-0000-0000A4060000}"/>
    <cellStyle name="Normal 8 63" xfId="1322" xr:uid="{00000000-0005-0000-0000-0000A5060000}"/>
    <cellStyle name="Normal 8 64" xfId="1323" xr:uid="{00000000-0005-0000-0000-0000A6060000}"/>
    <cellStyle name="Normal 8 65" xfId="1324" xr:uid="{00000000-0005-0000-0000-0000A7060000}"/>
    <cellStyle name="Normal 8 66" xfId="1325" xr:uid="{00000000-0005-0000-0000-0000A8060000}"/>
    <cellStyle name="Normal 8 67" xfId="1326" xr:uid="{00000000-0005-0000-0000-0000A9060000}"/>
    <cellStyle name="Normal 8 68" xfId="1327" xr:uid="{00000000-0005-0000-0000-0000AA060000}"/>
    <cellStyle name="Normal 8 69" xfId="1328" xr:uid="{00000000-0005-0000-0000-0000AB060000}"/>
    <cellStyle name="Normal 8 7" xfId="1329" xr:uid="{00000000-0005-0000-0000-0000AC060000}"/>
    <cellStyle name="Normal 8 70" xfId="1330" xr:uid="{00000000-0005-0000-0000-0000AD060000}"/>
    <cellStyle name="Normal 8 71" xfId="1331" xr:uid="{00000000-0005-0000-0000-0000AE060000}"/>
    <cellStyle name="Normal 8 72" xfId="1332" xr:uid="{00000000-0005-0000-0000-0000AF060000}"/>
    <cellStyle name="Normal 8 73" xfId="1333" xr:uid="{00000000-0005-0000-0000-0000B0060000}"/>
    <cellStyle name="Normal 8 74" xfId="1334" xr:uid="{00000000-0005-0000-0000-0000B1060000}"/>
    <cellStyle name="Normal 8 75" xfId="1335" xr:uid="{00000000-0005-0000-0000-0000B2060000}"/>
    <cellStyle name="Normal 8 76" xfId="1336" xr:uid="{00000000-0005-0000-0000-0000B3060000}"/>
    <cellStyle name="Normal 8 77" xfId="1337" xr:uid="{00000000-0005-0000-0000-0000B4060000}"/>
    <cellStyle name="Normal 8 78" xfId="1338" xr:uid="{00000000-0005-0000-0000-0000B5060000}"/>
    <cellStyle name="Normal 8 79" xfId="1339" xr:uid="{00000000-0005-0000-0000-0000B6060000}"/>
    <cellStyle name="Normal 8 8" xfId="1340" xr:uid="{00000000-0005-0000-0000-0000B7060000}"/>
    <cellStyle name="Normal 8 80" xfId="1341" xr:uid="{00000000-0005-0000-0000-0000B8060000}"/>
    <cellStyle name="Normal 8 81" xfId="1342" xr:uid="{00000000-0005-0000-0000-0000B9060000}"/>
    <cellStyle name="Normal 8 82" xfId="1343" xr:uid="{00000000-0005-0000-0000-0000BA060000}"/>
    <cellStyle name="Normal 8 83" xfId="1344" xr:uid="{00000000-0005-0000-0000-0000BB060000}"/>
    <cellStyle name="Normal 8 84" xfId="1345" xr:uid="{00000000-0005-0000-0000-0000BC060000}"/>
    <cellStyle name="Normal 8 85" xfId="1346" xr:uid="{00000000-0005-0000-0000-0000BD060000}"/>
    <cellStyle name="Normal 8 86" xfId="1347" xr:uid="{00000000-0005-0000-0000-0000BE060000}"/>
    <cellStyle name="Normal 8 87" xfId="1348" xr:uid="{00000000-0005-0000-0000-0000BF060000}"/>
    <cellStyle name="Normal 8 88" xfId="1349" xr:uid="{00000000-0005-0000-0000-0000C0060000}"/>
    <cellStyle name="Normal 8 89" xfId="1350" xr:uid="{00000000-0005-0000-0000-0000C1060000}"/>
    <cellStyle name="Normal 8 9" xfId="1351" xr:uid="{00000000-0005-0000-0000-0000C2060000}"/>
    <cellStyle name="Normal 8 90" xfId="1352" xr:uid="{00000000-0005-0000-0000-0000C3060000}"/>
    <cellStyle name="Normal 8 91" xfId="1353" xr:uid="{00000000-0005-0000-0000-0000C4060000}"/>
    <cellStyle name="Normal 8 92" xfId="1354" xr:uid="{00000000-0005-0000-0000-0000C5060000}"/>
    <cellStyle name="Normal 8 93" xfId="1355" xr:uid="{00000000-0005-0000-0000-0000C6060000}"/>
    <cellStyle name="Normal 8 94" xfId="1356" xr:uid="{00000000-0005-0000-0000-0000C7060000}"/>
    <cellStyle name="Normal 8_caratula generador 10 lamina" xfId="1731" xr:uid="{00000000-0005-0000-0000-0000C8060000}"/>
    <cellStyle name="Normal 9" xfId="1357" xr:uid="{00000000-0005-0000-0000-0000C9060000}"/>
    <cellStyle name="Normal 9 10" xfId="1358" xr:uid="{00000000-0005-0000-0000-0000CA060000}"/>
    <cellStyle name="Normal 9 11" xfId="1359" xr:uid="{00000000-0005-0000-0000-0000CB060000}"/>
    <cellStyle name="Normal 9 12" xfId="1360" xr:uid="{00000000-0005-0000-0000-0000CC060000}"/>
    <cellStyle name="Normal 9 13" xfId="1361" xr:uid="{00000000-0005-0000-0000-0000CD060000}"/>
    <cellStyle name="Normal 9 14" xfId="1362" xr:uid="{00000000-0005-0000-0000-0000CE060000}"/>
    <cellStyle name="Normal 9 15" xfId="1363" xr:uid="{00000000-0005-0000-0000-0000CF060000}"/>
    <cellStyle name="Normal 9 16" xfId="1364" xr:uid="{00000000-0005-0000-0000-0000D0060000}"/>
    <cellStyle name="Normal 9 17" xfId="1365" xr:uid="{00000000-0005-0000-0000-0000D1060000}"/>
    <cellStyle name="Normal 9 18" xfId="1366" xr:uid="{00000000-0005-0000-0000-0000D2060000}"/>
    <cellStyle name="Normal 9 19" xfId="1367" xr:uid="{00000000-0005-0000-0000-0000D3060000}"/>
    <cellStyle name="Normal 9 2" xfId="1368" xr:uid="{00000000-0005-0000-0000-0000D4060000}"/>
    <cellStyle name="Normal 9 2 2" xfId="1732" xr:uid="{00000000-0005-0000-0000-0000D5060000}"/>
    <cellStyle name="Normal 9 2 3" xfId="1733" xr:uid="{00000000-0005-0000-0000-0000D6060000}"/>
    <cellStyle name="Normal 9 2 4" xfId="1734" xr:uid="{00000000-0005-0000-0000-0000D7060000}"/>
    <cellStyle name="Normal 9 2 5" xfId="1735" xr:uid="{00000000-0005-0000-0000-0000D8060000}"/>
    <cellStyle name="Normal 9 2 6" xfId="1736" xr:uid="{00000000-0005-0000-0000-0000D9060000}"/>
    <cellStyle name="Normal 9 2_caratula generador 10 lamina" xfId="1737" xr:uid="{00000000-0005-0000-0000-0000DA060000}"/>
    <cellStyle name="Normal 9 20" xfId="1369" xr:uid="{00000000-0005-0000-0000-0000DB060000}"/>
    <cellStyle name="Normal 9 21" xfId="1370" xr:uid="{00000000-0005-0000-0000-0000DC060000}"/>
    <cellStyle name="Normal 9 22" xfId="1371" xr:uid="{00000000-0005-0000-0000-0000DD060000}"/>
    <cellStyle name="Normal 9 23" xfId="1372" xr:uid="{00000000-0005-0000-0000-0000DE060000}"/>
    <cellStyle name="Normal 9 24" xfId="1373" xr:uid="{00000000-0005-0000-0000-0000DF060000}"/>
    <cellStyle name="Normal 9 25" xfId="1374" xr:uid="{00000000-0005-0000-0000-0000E0060000}"/>
    <cellStyle name="Normal 9 26" xfId="1375" xr:uid="{00000000-0005-0000-0000-0000E1060000}"/>
    <cellStyle name="Normal 9 27" xfId="1376" xr:uid="{00000000-0005-0000-0000-0000E2060000}"/>
    <cellStyle name="Normal 9 28" xfId="1377" xr:uid="{00000000-0005-0000-0000-0000E3060000}"/>
    <cellStyle name="Normal 9 29" xfId="1378" xr:uid="{00000000-0005-0000-0000-0000E4060000}"/>
    <cellStyle name="Normal 9 3" xfId="1379" xr:uid="{00000000-0005-0000-0000-0000E5060000}"/>
    <cellStyle name="Normal 9 3 2" xfId="1738" xr:uid="{00000000-0005-0000-0000-0000E6060000}"/>
    <cellStyle name="Normal 9 3 3" xfId="1739" xr:uid="{00000000-0005-0000-0000-0000E7060000}"/>
    <cellStyle name="Normal 9 3 4" xfId="1740" xr:uid="{00000000-0005-0000-0000-0000E8060000}"/>
    <cellStyle name="Normal 9 3 5" xfId="1741" xr:uid="{00000000-0005-0000-0000-0000E9060000}"/>
    <cellStyle name="Normal 9 3 6" xfId="1742" xr:uid="{00000000-0005-0000-0000-0000EA060000}"/>
    <cellStyle name="Normal 9 3_caratula generador 10 lamina" xfId="1743" xr:uid="{00000000-0005-0000-0000-0000EB060000}"/>
    <cellStyle name="Normal 9 30" xfId="1380" xr:uid="{00000000-0005-0000-0000-0000EC060000}"/>
    <cellStyle name="Normal 9 31" xfId="1381" xr:uid="{00000000-0005-0000-0000-0000ED060000}"/>
    <cellStyle name="Normal 9 32" xfId="1382" xr:uid="{00000000-0005-0000-0000-0000EE060000}"/>
    <cellStyle name="Normal 9 33" xfId="1383" xr:uid="{00000000-0005-0000-0000-0000EF060000}"/>
    <cellStyle name="Normal 9 34" xfId="1384" xr:uid="{00000000-0005-0000-0000-0000F0060000}"/>
    <cellStyle name="Normal 9 35" xfId="1385" xr:uid="{00000000-0005-0000-0000-0000F1060000}"/>
    <cellStyle name="Normal 9 36" xfId="1386" xr:uid="{00000000-0005-0000-0000-0000F2060000}"/>
    <cellStyle name="Normal 9 37" xfId="1387" xr:uid="{00000000-0005-0000-0000-0000F3060000}"/>
    <cellStyle name="Normal 9 38" xfId="1388" xr:uid="{00000000-0005-0000-0000-0000F4060000}"/>
    <cellStyle name="Normal 9 39" xfId="1389" xr:uid="{00000000-0005-0000-0000-0000F5060000}"/>
    <cellStyle name="Normal 9 4" xfId="1390" xr:uid="{00000000-0005-0000-0000-0000F6060000}"/>
    <cellStyle name="Normal 9 40" xfId="1391" xr:uid="{00000000-0005-0000-0000-0000F7060000}"/>
    <cellStyle name="Normal 9 41" xfId="1392" xr:uid="{00000000-0005-0000-0000-0000F8060000}"/>
    <cellStyle name="Normal 9 42" xfId="1393" xr:uid="{00000000-0005-0000-0000-0000F9060000}"/>
    <cellStyle name="Normal 9 43" xfId="1394" xr:uid="{00000000-0005-0000-0000-0000FA060000}"/>
    <cellStyle name="Normal 9 44" xfId="1395" xr:uid="{00000000-0005-0000-0000-0000FB060000}"/>
    <cellStyle name="Normal 9 45" xfId="1396" xr:uid="{00000000-0005-0000-0000-0000FC060000}"/>
    <cellStyle name="Normal 9 46" xfId="1397" xr:uid="{00000000-0005-0000-0000-0000FD060000}"/>
    <cellStyle name="Normal 9 47" xfId="1398" xr:uid="{00000000-0005-0000-0000-0000FE060000}"/>
    <cellStyle name="Normal 9 48" xfId="1399" xr:uid="{00000000-0005-0000-0000-0000FF060000}"/>
    <cellStyle name="Normal 9 49" xfId="1400" xr:uid="{00000000-0005-0000-0000-000000070000}"/>
    <cellStyle name="Normal 9 5" xfId="1401" xr:uid="{00000000-0005-0000-0000-000001070000}"/>
    <cellStyle name="Normal 9 50" xfId="1402" xr:uid="{00000000-0005-0000-0000-000002070000}"/>
    <cellStyle name="Normal 9 51" xfId="1403" xr:uid="{00000000-0005-0000-0000-000003070000}"/>
    <cellStyle name="Normal 9 52" xfId="1404" xr:uid="{00000000-0005-0000-0000-000004070000}"/>
    <cellStyle name="Normal 9 53" xfId="1405" xr:uid="{00000000-0005-0000-0000-000005070000}"/>
    <cellStyle name="Normal 9 54" xfId="1406" xr:uid="{00000000-0005-0000-0000-000006070000}"/>
    <cellStyle name="Normal 9 55" xfId="1407" xr:uid="{00000000-0005-0000-0000-000007070000}"/>
    <cellStyle name="Normal 9 56" xfId="1408" xr:uid="{00000000-0005-0000-0000-000008070000}"/>
    <cellStyle name="Normal 9 57" xfId="1409" xr:uid="{00000000-0005-0000-0000-000009070000}"/>
    <cellStyle name="Normal 9 58" xfId="1410" xr:uid="{00000000-0005-0000-0000-00000A070000}"/>
    <cellStyle name="Normal 9 59" xfId="1411" xr:uid="{00000000-0005-0000-0000-00000B070000}"/>
    <cellStyle name="Normal 9 6" xfId="1412" xr:uid="{00000000-0005-0000-0000-00000C070000}"/>
    <cellStyle name="Normal 9 60" xfId="1413" xr:uid="{00000000-0005-0000-0000-00000D070000}"/>
    <cellStyle name="Normal 9 61" xfId="1414" xr:uid="{00000000-0005-0000-0000-00000E070000}"/>
    <cellStyle name="Normal 9 62" xfId="1415" xr:uid="{00000000-0005-0000-0000-00000F070000}"/>
    <cellStyle name="Normal 9 63" xfId="1416" xr:uid="{00000000-0005-0000-0000-000010070000}"/>
    <cellStyle name="Normal 9 64" xfId="1417" xr:uid="{00000000-0005-0000-0000-000011070000}"/>
    <cellStyle name="Normal 9 65" xfId="1418" xr:uid="{00000000-0005-0000-0000-000012070000}"/>
    <cellStyle name="Normal 9 66" xfId="1419" xr:uid="{00000000-0005-0000-0000-000013070000}"/>
    <cellStyle name="Normal 9 67" xfId="1420" xr:uid="{00000000-0005-0000-0000-000014070000}"/>
    <cellStyle name="Normal 9 68" xfId="1421" xr:uid="{00000000-0005-0000-0000-000015070000}"/>
    <cellStyle name="Normal 9 69" xfId="1422" xr:uid="{00000000-0005-0000-0000-000016070000}"/>
    <cellStyle name="Normal 9 7" xfId="1423" xr:uid="{00000000-0005-0000-0000-000017070000}"/>
    <cellStyle name="Normal 9 70" xfId="1424" xr:uid="{00000000-0005-0000-0000-000018070000}"/>
    <cellStyle name="Normal 9 71" xfId="1425" xr:uid="{00000000-0005-0000-0000-000019070000}"/>
    <cellStyle name="Normal 9 72" xfId="1426" xr:uid="{00000000-0005-0000-0000-00001A070000}"/>
    <cellStyle name="Normal 9 73" xfId="1427" xr:uid="{00000000-0005-0000-0000-00001B070000}"/>
    <cellStyle name="Normal 9 74" xfId="1428" xr:uid="{00000000-0005-0000-0000-00001C070000}"/>
    <cellStyle name="Normal 9 75" xfId="1429" xr:uid="{00000000-0005-0000-0000-00001D070000}"/>
    <cellStyle name="Normal 9 76" xfId="1430" xr:uid="{00000000-0005-0000-0000-00001E070000}"/>
    <cellStyle name="Normal 9 77" xfId="1431" xr:uid="{00000000-0005-0000-0000-00001F070000}"/>
    <cellStyle name="Normal 9 78" xfId="1432" xr:uid="{00000000-0005-0000-0000-000020070000}"/>
    <cellStyle name="Normal 9 79" xfId="1433" xr:uid="{00000000-0005-0000-0000-000021070000}"/>
    <cellStyle name="Normal 9 8" xfId="1434" xr:uid="{00000000-0005-0000-0000-000022070000}"/>
    <cellStyle name="Normal 9 80" xfId="1435" xr:uid="{00000000-0005-0000-0000-000023070000}"/>
    <cellStyle name="Normal 9 81" xfId="1436" xr:uid="{00000000-0005-0000-0000-000024070000}"/>
    <cellStyle name="Normal 9 82" xfId="1437" xr:uid="{00000000-0005-0000-0000-000025070000}"/>
    <cellStyle name="Normal 9 83" xfId="1438" xr:uid="{00000000-0005-0000-0000-000026070000}"/>
    <cellStyle name="Normal 9 84" xfId="1439" xr:uid="{00000000-0005-0000-0000-000027070000}"/>
    <cellStyle name="Normal 9 85" xfId="1440" xr:uid="{00000000-0005-0000-0000-000028070000}"/>
    <cellStyle name="Normal 9 86" xfId="1441" xr:uid="{00000000-0005-0000-0000-000029070000}"/>
    <cellStyle name="Normal 9 87" xfId="1442" xr:uid="{00000000-0005-0000-0000-00002A070000}"/>
    <cellStyle name="Normal 9 9" xfId="1443" xr:uid="{00000000-0005-0000-0000-00002B070000}"/>
    <cellStyle name="Normal 9_caratula generador 10 lamina" xfId="1744" xr:uid="{00000000-0005-0000-0000-00002C070000}"/>
    <cellStyle name="Notas 2" xfId="1745" xr:uid="{00000000-0005-0000-0000-00002D070000}"/>
    <cellStyle name="Porcentaje 2" xfId="1457" xr:uid="{00000000-0005-0000-0000-00002E070000}"/>
    <cellStyle name="Porcentaje 2 2" xfId="1790" xr:uid="{00000000-0005-0000-0000-00002F070000}"/>
    <cellStyle name="Porcentaje 3" xfId="1456" xr:uid="{00000000-0005-0000-0000-000030070000}"/>
    <cellStyle name="Porcentaje 3 2" xfId="1480" xr:uid="{00000000-0005-0000-0000-000031070000}"/>
    <cellStyle name="Porcentaje 4" xfId="1789" xr:uid="{00000000-0005-0000-0000-000032070000}"/>
    <cellStyle name="Porcentual 2" xfId="1791" xr:uid="{00000000-0005-0000-0000-000033070000}"/>
    <cellStyle name="Salida 2" xfId="1746" xr:uid="{00000000-0005-0000-0000-000034070000}"/>
    <cellStyle name="Texto de advertencia 2" xfId="1747" xr:uid="{00000000-0005-0000-0000-000035070000}"/>
    <cellStyle name="Texto explicativo 2" xfId="1748" xr:uid="{00000000-0005-0000-0000-000036070000}"/>
    <cellStyle name="Título 2 2" xfId="1751" xr:uid="{00000000-0005-0000-0000-000037070000}"/>
    <cellStyle name="Título 3 2" xfId="1752" xr:uid="{00000000-0005-0000-0000-000038070000}"/>
    <cellStyle name="Título 4" xfId="1749" xr:uid="{00000000-0005-0000-0000-000039070000}"/>
    <cellStyle name="Total 2" xfId="1753" xr:uid="{00000000-0005-0000-0000-00003A0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0</xdr:row>
      <xdr:rowOff>44824</xdr:rowOff>
    </xdr:from>
    <xdr:to>
      <xdr:col>1</xdr:col>
      <xdr:colOff>57049</xdr:colOff>
      <xdr:row>5</xdr:row>
      <xdr:rowOff>120750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4403"/>
        <a:stretch/>
      </xdr:blipFill>
      <xdr:spPr>
        <a:xfrm>
          <a:off x="112059" y="44824"/>
          <a:ext cx="918882" cy="1028426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2577354</xdr:colOff>
      <xdr:row>0</xdr:row>
      <xdr:rowOff>44824</xdr:rowOff>
    </xdr:from>
    <xdr:to>
      <xdr:col>1</xdr:col>
      <xdr:colOff>4365145</xdr:colOff>
      <xdr:row>5</xdr:row>
      <xdr:rowOff>33618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45"/>
        <a:stretch/>
      </xdr:blipFill>
      <xdr:spPr>
        <a:xfrm>
          <a:off x="3070413" y="44824"/>
          <a:ext cx="1787791" cy="941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41"/>
  <sheetViews>
    <sheetView tabSelected="1" topLeftCell="A31" zoomScale="70" zoomScaleNormal="70" zoomScaleSheetLayoutView="85" workbookViewId="0">
      <selection activeCell="B37" sqref="B37"/>
    </sheetView>
  </sheetViews>
  <sheetFormatPr baseColWidth="10" defaultColWidth="12.5546875" defaultRowHeight="14.4"/>
  <cols>
    <col min="1" max="1" width="14.44140625" style="13" customWidth="1"/>
    <col min="2" max="2" width="91.5546875" style="14" customWidth="1"/>
    <col min="3" max="3" width="12.109375" style="27" customWidth="1"/>
    <col min="4" max="4" width="16" style="26" customWidth="1"/>
    <col min="5" max="5" width="19.44140625" style="15" customWidth="1"/>
    <col min="6" max="6" width="23.88671875" style="49" customWidth="1"/>
    <col min="7" max="7" width="10.44140625" style="4" bestFit="1" customWidth="1"/>
    <col min="8" max="8" width="2.88671875" style="4" customWidth="1"/>
    <col min="9" max="16384" width="12.5546875" style="4"/>
  </cols>
  <sheetData>
    <row r="1" spans="1:18">
      <c r="A1" s="2"/>
      <c r="B1" s="3"/>
      <c r="C1" s="53" t="s">
        <v>8</v>
      </c>
      <c r="D1" s="54"/>
      <c r="E1" s="54"/>
      <c r="F1" s="57" t="s">
        <v>75</v>
      </c>
    </row>
    <row r="2" spans="1:18">
      <c r="A2" s="36"/>
      <c r="B2" s="5"/>
      <c r="C2" s="51" t="s">
        <v>17</v>
      </c>
      <c r="D2" s="52"/>
      <c r="E2" s="52"/>
      <c r="F2" s="58"/>
    </row>
    <row r="3" spans="1:18">
      <c r="A3" s="36"/>
      <c r="B3" s="5"/>
      <c r="C3" s="51"/>
      <c r="D3" s="52"/>
      <c r="E3" s="52"/>
      <c r="F3" s="55" t="s">
        <v>10</v>
      </c>
    </row>
    <row r="4" spans="1:18">
      <c r="A4" s="36"/>
      <c r="B4" s="5"/>
      <c r="C4" s="51"/>
      <c r="D4" s="52"/>
      <c r="E4" s="52"/>
      <c r="F4" s="55"/>
    </row>
    <row r="5" spans="1:18">
      <c r="A5" s="51"/>
      <c r="B5" s="52"/>
      <c r="C5" s="51"/>
      <c r="D5" s="52"/>
      <c r="E5" s="52"/>
      <c r="F5" s="55"/>
    </row>
    <row r="6" spans="1:18">
      <c r="A6" s="51" t="s">
        <v>9</v>
      </c>
      <c r="B6" s="56"/>
      <c r="C6" s="51"/>
      <c r="D6" s="52"/>
      <c r="E6" s="52"/>
      <c r="F6" s="55"/>
    </row>
    <row r="7" spans="1:18">
      <c r="A7" s="7" t="s">
        <v>5</v>
      </c>
      <c r="B7" s="8" t="s">
        <v>3</v>
      </c>
      <c r="C7" s="7" t="s">
        <v>0</v>
      </c>
      <c r="D7" s="9" t="s">
        <v>1</v>
      </c>
      <c r="E7" s="10" t="s">
        <v>4</v>
      </c>
      <c r="F7" s="10" t="s">
        <v>2</v>
      </c>
      <c r="O7" s="21"/>
      <c r="P7" s="21"/>
    </row>
    <row r="8" spans="1:18">
      <c r="A8" s="12" t="s">
        <v>12</v>
      </c>
      <c r="B8" s="6" t="s">
        <v>18</v>
      </c>
      <c r="C8" s="29"/>
      <c r="D8" s="30"/>
      <c r="E8" s="31"/>
      <c r="F8" s="50">
        <f>+F9+F18+F33</f>
        <v>0</v>
      </c>
      <c r="P8" s="21"/>
      <c r="R8" s="21"/>
    </row>
    <row r="9" spans="1:18">
      <c r="A9" s="42" t="s">
        <v>33</v>
      </c>
      <c r="B9" s="43" t="s">
        <v>16</v>
      </c>
      <c r="C9" s="28"/>
      <c r="D9" s="25"/>
      <c r="E9" s="22"/>
      <c r="F9" s="46">
        <f>SUM(F10:F17)</f>
        <v>0</v>
      </c>
      <c r="G9" s="11"/>
      <c r="Q9" s="21"/>
      <c r="R9" s="21"/>
    </row>
    <row r="10" spans="1:18" ht="57.6">
      <c r="A10" s="18" t="s">
        <v>19</v>
      </c>
      <c r="B10" s="20" t="s">
        <v>27</v>
      </c>
      <c r="C10" s="17" t="s">
        <v>13</v>
      </c>
      <c r="D10" s="19">
        <v>1</v>
      </c>
      <c r="E10" s="16"/>
      <c r="F10" s="47">
        <f>ROUND(E10*D10,2)</f>
        <v>0</v>
      </c>
      <c r="H10" s="24"/>
      <c r="P10" s="21"/>
      <c r="R10" s="21"/>
    </row>
    <row r="11" spans="1:18" ht="28.8">
      <c r="A11" s="18" t="s">
        <v>20</v>
      </c>
      <c r="B11" s="20" t="s">
        <v>43</v>
      </c>
      <c r="C11" s="17" t="s">
        <v>13</v>
      </c>
      <c r="D11" s="19">
        <v>1</v>
      </c>
      <c r="E11" s="16"/>
      <c r="F11" s="47">
        <f t="shared" ref="F11:F17" si="0">ROUND(E11*D11,2)</f>
        <v>0</v>
      </c>
      <c r="H11" s="24"/>
      <c r="P11" s="21"/>
      <c r="R11" s="21"/>
    </row>
    <row r="12" spans="1:18" ht="72">
      <c r="A12" s="18" t="s">
        <v>21</v>
      </c>
      <c r="B12" s="20" t="s">
        <v>28</v>
      </c>
      <c r="C12" s="17" t="s">
        <v>6</v>
      </c>
      <c r="D12" s="19">
        <v>67</v>
      </c>
      <c r="E12" s="16"/>
      <c r="F12" s="47">
        <f t="shared" si="0"/>
        <v>0</v>
      </c>
      <c r="H12" s="24"/>
      <c r="P12" s="21"/>
      <c r="R12" s="21"/>
    </row>
    <row r="13" spans="1:18" ht="57.6">
      <c r="A13" s="18" t="s">
        <v>22</v>
      </c>
      <c r="B13" s="20" t="s">
        <v>29</v>
      </c>
      <c r="C13" s="17" t="s">
        <v>7</v>
      </c>
      <c r="D13" s="19">
        <v>194.15</v>
      </c>
      <c r="E13" s="16"/>
      <c r="F13" s="47">
        <f t="shared" si="0"/>
        <v>0</v>
      </c>
      <c r="H13" s="24"/>
      <c r="P13" s="21"/>
      <c r="R13" s="21"/>
    </row>
    <row r="14" spans="1:18" ht="72">
      <c r="A14" s="18" t="s">
        <v>23</v>
      </c>
      <c r="B14" s="20" t="s">
        <v>73</v>
      </c>
      <c r="C14" s="17" t="s">
        <v>7</v>
      </c>
      <c r="D14" s="19">
        <v>199.08</v>
      </c>
      <c r="E14" s="16"/>
      <c r="F14" s="47">
        <f t="shared" si="0"/>
        <v>0</v>
      </c>
      <c r="H14" s="24"/>
      <c r="P14" s="21"/>
      <c r="R14" s="21"/>
    </row>
    <row r="15" spans="1:18" ht="72">
      <c r="A15" s="18" t="s">
        <v>24</v>
      </c>
      <c r="B15" s="20" t="s">
        <v>68</v>
      </c>
      <c r="C15" s="17" t="s">
        <v>6</v>
      </c>
      <c r="D15" s="19">
        <v>326</v>
      </c>
      <c r="E15" s="16"/>
      <c r="F15" s="47">
        <f t="shared" si="0"/>
        <v>0</v>
      </c>
      <c r="H15" s="24"/>
      <c r="P15" s="21"/>
      <c r="R15" s="21"/>
    </row>
    <row r="16" spans="1:18" ht="86.4">
      <c r="A16" s="18" t="s">
        <v>25</v>
      </c>
      <c r="B16" s="20" t="s">
        <v>30</v>
      </c>
      <c r="C16" s="17" t="s">
        <v>6</v>
      </c>
      <c r="D16" s="19">
        <v>67</v>
      </c>
      <c r="E16" s="16"/>
      <c r="F16" s="47">
        <f t="shared" si="0"/>
        <v>0</v>
      </c>
      <c r="H16" s="24"/>
      <c r="P16" s="21"/>
      <c r="R16" s="21"/>
    </row>
    <row r="17" spans="1:18" ht="72">
      <c r="A17" s="18" t="s">
        <v>26</v>
      </c>
      <c r="B17" s="20" t="s">
        <v>74</v>
      </c>
      <c r="C17" s="17" t="s">
        <v>7</v>
      </c>
      <c r="D17" s="19">
        <v>194.15</v>
      </c>
      <c r="E17" s="16"/>
      <c r="F17" s="47">
        <f t="shared" si="0"/>
        <v>0</v>
      </c>
      <c r="H17" s="24"/>
      <c r="P17" s="21"/>
      <c r="R17" s="21"/>
    </row>
    <row r="18" spans="1:18">
      <c r="A18" s="23" t="s">
        <v>32</v>
      </c>
      <c r="B18" s="43" t="s">
        <v>31</v>
      </c>
      <c r="C18" s="28"/>
      <c r="D18" s="25"/>
      <c r="E18" s="22"/>
      <c r="F18" s="46">
        <f>SUM(F19:F32)</f>
        <v>0</v>
      </c>
      <c r="G18" s="11"/>
      <c r="O18" s="21"/>
      <c r="P18" s="21"/>
    </row>
    <row r="19" spans="1:18" ht="57.6">
      <c r="A19" s="18" t="s">
        <v>34</v>
      </c>
      <c r="B19" s="20" t="s">
        <v>35</v>
      </c>
      <c r="C19" s="17" t="s">
        <v>13</v>
      </c>
      <c r="D19" s="19">
        <v>1</v>
      </c>
      <c r="E19" s="16"/>
      <c r="F19" s="47">
        <f t="shared" ref="F19:F38" si="1">ROUND(E19*D19,2)</f>
        <v>0</v>
      </c>
      <c r="O19" s="21"/>
      <c r="P19" s="21"/>
      <c r="R19" s="21"/>
    </row>
    <row r="20" spans="1:18" ht="28.8">
      <c r="A20" s="18" t="s">
        <v>36</v>
      </c>
      <c r="B20" s="20" t="s">
        <v>43</v>
      </c>
      <c r="C20" s="17" t="s">
        <v>13</v>
      </c>
      <c r="D20" s="19">
        <v>1</v>
      </c>
      <c r="E20" s="16"/>
      <c r="F20" s="47">
        <f t="shared" si="1"/>
        <v>0</v>
      </c>
      <c r="O20" s="21"/>
      <c r="P20" s="21"/>
      <c r="R20" s="21"/>
    </row>
    <row r="21" spans="1:18" ht="72">
      <c r="A21" s="18" t="s">
        <v>37</v>
      </c>
      <c r="B21" s="20" t="s">
        <v>28</v>
      </c>
      <c r="C21" s="17" t="s">
        <v>6</v>
      </c>
      <c r="D21" s="19">
        <v>21</v>
      </c>
      <c r="E21" s="16"/>
      <c r="F21" s="47">
        <f t="shared" si="1"/>
        <v>0</v>
      </c>
      <c r="O21" s="21"/>
      <c r="P21" s="21"/>
      <c r="Q21" s="21"/>
      <c r="R21" s="21"/>
    </row>
    <row r="22" spans="1:18" ht="57.6">
      <c r="A22" s="18" t="s">
        <v>38</v>
      </c>
      <c r="B22" s="20" t="s">
        <v>29</v>
      </c>
      <c r="C22" s="17" t="s">
        <v>7</v>
      </c>
      <c r="D22" s="19">
        <v>65.5</v>
      </c>
      <c r="E22" s="16"/>
      <c r="F22" s="47">
        <f t="shared" si="1"/>
        <v>0</v>
      </c>
      <c r="O22" s="21"/>
      <c r="P22" s="21"/>
      <c r="R22" s="21"/>
    </row>
    <row r="23" spans="1:18" ht="86.4">
      <c r="A23" s="18" t="s">
        <v>39</v>
      </c>
      <c r="B23" s="20" t="s">
        <v>69</v>
      </c>
      <c r="C23" s="17" t="s">
        <v>6</v>
      </c>
      <c r="D23" s="19">
        <v>47</v>
      </c>
      <c r="E23" s="16"/>
      <c r="F23" s="47">
        <f t="shared" si="1"/>
        <v>0</v>
      </c>
      <c r="H23" s="37"/>
      <c r="P23" s="21"/>
      <c r="R23" s="21"/>
    </row>
    <row r="24" spans="1:18" ht="86.4">
      <c r="A24" s="18" t="s">
        <v>40</v>
      </c>
      <c r="B24" s="20" t="s">
        <v>44</v>
      </c>
      <c r="C24" s="17" t="s">
        <v>6</v>
      </c>
      <c r="D24" s="19">
        <v>21</v>
      </c>
      <c r="E24" s="16"/>
      <c r="F24" s="47">
        <f t="shared" si="1"/>
        <v>0</v>
      </c>
      <c r="P24" s="21"/>
      <c r="R24" s="21"/>
    </row>
    <row r="25" spans="1:18" ht="72">
      <c r="A25" s="18" t="s">
        <v>41</v>
      </c>
      <c r="B25" s="20" t="s">
        <v>45</v>
      </c>
      <c r="C25" s="17" t="s">
        <v>7</v>
      </c>
      <c r="D25" s="19">
        <v>58.16</v>
      </c>
      <c r="E25" s="16"/>
      <c r="F25" s="47">
        <f t="shared" si="1"/>
        <v>0</v>
      </c>
      <c r="P25" s="21"/>
      <c r="R25" s="21"/>
    </row>
    <row r="26" spans="1:18" ht="115.2">
      <c r="A26" s="18" t="s">
        <v>42</v>
      </c>
      <c r="B26" s="20" t="s">
        <v>46</v>
      </c>
      <c r="C26" s="17" t="s">
        <v>6</v>
      </c>
      <c r="D26" s="19">
        <v>2</v>
      </c>
      <c r="E26" s="16"/>
      <c r="F26" s="47">
        <f t="shared" si="1"/>
        <v>0</v>
      </c>
      <c r="P26" s="21"/>
    </row>
    <row r="27" spans="1:18" ht="100.8">
      <c r="A27" s="18" t="s">
        <v>47</v>
      </c>
      <c r="B27" s="20" t="s">
        <v>67</v>
      </c>
      <c r="C27" s="17" t="s">
        <v>6</v>
      </c>
      <c r="D27" s="19">
        <v>2</v>
      </c>
      <c r="E27" s="16"/>
      <c r="F27" s="47"/>
      <c r="P27" s="21"/>
    </row>
    <row r="28" spans="1:18" ht="72">
      <c r="A28" s="18" t="s">
        <v>48</v>
      </c>
      <c r="B28" s="20" t="s">
        <v>53</v>
      </c>
      <c r="C28" s="17" t="s">
        <v>6</v>
      </c>
      <c r="D28" s="19">
        <v>8</v>
      </c>
      <c r="E28" s="16"/>
      <c r="F28" s="47"/>
      <c r="P28" s="21"/>
    </row>
    <row r="29" spans="1:18" ht="43.2">
      <c r="A29" s="18" t="s">
        <v>49</v>
      </c>
      <c r="B29" s="20" t="s">
        <v>54</v>
      </c>
      <c r="C29" s="17" t="s">
        <v>6</v>
      </c>
      <c r="D29" s="19">
        <v>16</v>
      </c>
      <c r="E29" s="16"/>
      <c r="F29" s="47"/>
      <c r="P29" s="21"/>
    </row>
    <row r="30" spans="1:18" ht="43.2">
      <c r="A30" s="18" t="s">
        <v>50</v>
      </c>
      <c r="B30" s="20" t="s">
        <v>55</v>
      </c>
      <c r="C30" s="17" t="s">
        <v>6</v>
      </c>
      <c r="D30" s="19">
        <v>8</v>
      </c>
      <c r="E30" s="16"/>
      <c r="F30" s="47"/>
      <c r="P30" s="21"/>
    </row>
    <row r="31" spans="1:18" ht="43.2">
      <c r="A31" s="18" t="s">
        <v>51</v>
      </c>
      <c r="B31" s="20" t="s">
        <v>56</v>
      </c>
      <c r="C31" s="17" t="s">
        <v>7</v>
      </c>
      <c r="D31" s="19">
        <v>56</v>
      </c>
      <c r="E31" s="16"/>
      <c r="F31" s="47"/>
      <c r="P31" s="21"/>
    </row>
    <row r="32" spans="1:18" ht="43.2">
      <c r="A32" s="18" t="s">
        <v>52</v>
      </c>
      <c r="B32" s="20" t="s">
        <v>57</v>
      </c>
      <c r="C32" s="17" t="s">
        <v>6</v>
      </c>
      <c r="D32" s="19">
        <v>8</v>
      </c>
      <c r="E32" s="16"/>
      <c r="F32" s="47"/>
      <c r="P32" s="21"/>
    </row>
    <row r="33" spans="1:18" s="40" customFormat="1">
      <c r="A33" s="44" t="s">
        <v>59</v>
      </c>
      <c r="B33" s="45" t="s">
        <v>58</v>
      </c>
      <c r="C33" s="38"/>
      <c r="D33" s="38"/>
      <c r="E33" s="38"/>
      <c r="F33" s="48">
        <f>SUM(F34:F38)</f>
        <v>0</v>
      </c>
      <c r="G33" s="39"/>
      <c r="H33" s="39"/>
      <c r="P33" s="41"/>
      <c r="R33" s="41"/>
    </row>
    <row r="34" spans="1:18" ht="60" customHeight="1">
      <c r="A34" s="18" t="s">
        <v>60</v>
      </c>
      <c r="B34" s="20" t="s">
        <v>70</v>
      </c>
      <c r="C34" s="17" t="s">
        <v>7</v>
      </c>
      <c r="D34" s="19">
        <v>179.05</v>
      </c>
      <c r="E34" s="16"/>
      <c r="F34" s="47">
        <f t="shared" si="1"/>
        <v>0</v>
      </c>
      <c r="G34" s="1"/>
      <c r="H34" s="1"/>
      <c r="P34" s="21"/>
      <c r="R34" s="21"/>
    </row>
    <row r="35" spans="1:18" ht="52.5" customHeight="1">
      <c r="A35" s="18" t="s">
        <v>61</v>
      </c>
      <c r="B35" s="20" t="s">
        <v>71</v>
      </c>
      <c r="C35" s="17" t="s">
        <v>6</v>
      </c>
      <c r="D35" s="19">
        <v>16</v>
      </c>
      <c r="E35" s="16"/>
      <c r="F35" s="47">
        <f t="shared" si="1"/>
        <v>0</v>
      </c>
      <c r="G35" s="1"/>
      <c r="P35" s="21"/>
      <c r="R35" s="21"/>
    </row>
    <row r="36" spans="1:18" ht="57.6">
      <c r="A36" s="18" t="s">
        <v>62</v>
      </c>
      <c r="B36" s="20" t="s">
        <v>65</v>
      </c>
      <c r="C36" s="17" t="s">
        <v>7</v>
      </c>
      <c r="D36" s="19">
        <v>179.05</v>
      </c>
      <c r="E36" s="16"/>
      <c r="F36" s="47">
        <f t="shared" si="1"/>
        <v>0</v>
      </c>
      <c r="G36" s="1"/>
      <c r="P36" s="21"/>
      <c r="R36" s="21"/>
    </row>
    <row r="37" spans="1:18" ht="100.8">
      <c r="A37" s="18" t="s">
        <v>63</v>
      </c>
      <c r="B37" s="20" t="s">
        <v>66</v>
      </c>
      <c r="C37" s="17" t="s">
        <v>6</v>
      </c>
      <c r="D37" s="19">
        <v>16</v>
      </c>
      <c r="E37" s="16"/>
      <c r="F37" s="47">
        <f t="shared" si="1"/>
        <v>0</v>
      </c>
      <c r="G37" s="1"/>
      <c r="P37" s="21"/>
      <c r="R37" s="21"/>
    </row>
    <row r="38" spans="1:18" ht="43.2">
      <c r="A38" s="18" t="s">
        <v>64</v>
      </c>
      <c r="B38" s="20" t="s">
        <v>72</v>
      </c>
      <c r="C38" s="17" t="s">
        <v>6</v>
      </c>
      <c r="D38" s="19">
        <v>16</v>
      </c>
      <c r="E38" s="16"/>
      <c r="F38" s="47">
        <f t="shared" si="1"/>
        <v>0</v>
      </c>
      <c r="G38" s="1"/>
      <c r="P38" s="21"/>
    </row>
    <row r="39" spans="1:18" ht="15.6">
      <c r="E39" s="32" t="s">
        <v>14</v>
      </c>
      <c r="F39" s="34">
        <f>+F8</f>
        <v>0</v>
      </c>
    </row>
    <row r="40" spans="1:18" ht="15.6">
      <c r="B40" s="4"/>
      <c r="C40" s="4"/>
      <c r="D40" s="4"/>
      <c r="E40" s="33" t="s">
        <v>15</v>
      </c>
      <c r="F40" s="35">
        <f>+F39*0.16</f>
        <v>0</v>
      </c>
    </row>
    <row r="41" spans="1:18" ht="15.6">
      <c r="B41" s="4"/>
      <c r="C41" s="4"/>
      <c r="D41" s="4"/>
      <c r="E41" s="33" t="s">
        <v>11</v>
      </c>
      <c r="F41" s="35">
        <f>+F40+F39</f>
        <v>0</v>
      </c>
    </row>
  </sheetData>
  <mergeCells count="6">
    <mergeCell ref="A5:B5"/>
    <mergeCell ref="C1:E1"/>
    <mergeCell ref="C2:E6"/>
    <mergeCell ref="F3:F6"/>
    <mergeCell ref="A6:B6"/>
    <mergeCell ref="F1:F2"/>
  </mergeCells>
  <phoneticPr fontId="43" type="noConversion"/>
  <printOptions horizontalCentered="1"/>
  <pageMargins left="0.15748031496062992" right="0.19685039370078741" top="0.39370078740157483" bottom="0.39370078740157483" header="0.31496062992125984" footer="0.23622047244094491"/>
  <pageSetup scale="58" fitToHeight="0" orientation="portrait" copies="2" r:id="rId1"/>
  <headerFooter>
    <oddFooter>&amp;C&amp;"Arial,Negrita"&amp;8DIRECCION DE INGENIERIA E INFRAESTRUCTURA PORTUARIA.
APIBCS, S.A. DE C.V.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CATALOGO DE CONCEPTOS</vt:lpstr>
      <vt:lpstr>Hoja1</vt:lpstr>
      <vt:lpstr>'CATALOGO DE CONCEPTOS'!Área_de_impresión</vt:lpstr>
      <vt:lpstr>'CATALOGO DE CONCEPTOS'!Títulos_a_imprimir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fsanchezo</dc:creator>
  <cp:lastModifiedBy>Kenia</cp:lastModifiedBy>
  <cp:lastPrinted>2023-06-28T18:48:39Z</cp:lastPrinted>
  <dcterms:created xsi:type="dcterms:W3CDTF">2014-01-08T17:18:22Z</dcterms:created>
  <dcterms:modified xsi:type="dcterms:W3CDTF">2025-01-20T20:42:56Z</dcterms:modified>
</cp:coreProperties>
</file>