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E:\2\DIRECCIÓN GENERAL DE OBRAS PUBLICAS\2024\LICITACIONES PUBLICAS 2024\R33-006-24 PAVIMENTACIÓN CON CONCRETO HIDRAULICO CALLE SINALOA SJC, B.C.S\"/>
    </mc:Choice>
  </mc:AlternateContent>
  <bookViews>
    <workbookView xWindow="0" yWindow="0" windowWidth="28800" windowHeight="11730" tabRatio="926"/>
  </bookViews>
  <sheets>
    <sheet name="CATALOGO CONCEPTOS" sheetId="33" r:id="rId1"/>
  </sheets>
  <externalReferences>
    <externalReference r:id="rId2"/>
    <externalReference r:id="rId3"/>
    <externalReference r:id="rId4"/>
    <externalReference r:id="rId5"/>
    <externalReference r:id="rId6"/>
    <externalReference r:id="rId7"/>
    <externalReference r:id="rId8"/>
    <externalReference r:id="rId9"/>
  </externalReferences>
  <definedNames>
    <definedName name="\c" localSheetId="0">#REF!</definedName>
    <definedName name="\c">#REF!</definedName>
    <definedName name="\g" localSheetId="0">#REF!</definedName>
    <definedName name="\g">#REF!</definedName>
    <definedName name="\l" localSheetId="0">#REF!</definedName>
    <definedName name="\l">#REF!</definedName>
    <definedName name="\p" localSheetId="0">#REF!</definedName>
    <definedName name="\p">#REF!</definedName>
    <definedName name="\v" localSheetId="0">#REF!</definedName>
    <definedName name="\v">#REF!</definedName>
    <definedName name="__A1" localSheetId="0" hidden="1">{#N/A,#N/A,FALSE,"PE.1.1.1";#N/A,#N/A,FALSE,"PE.1.2.1";#N/A,#N/A,FALSE,"PE.2.1.1";#N/A,#N/A,FALSE,"PE.2.1.2";#N/A,#N/A,FALSE,"PE.2.1.3";#N/A,#N/A,FALSE,"PE.2.1.4";#N/A,#N/A,FALSE,"PE.2.1.5";#N/A,#N/A,FALSE,"PE.2.1.6";#N/A,#N/A,FALSE,"PE.2.1.7";#N/A,#N/A,FALSE,"PE.2.2.1";#N/A,#N/A,FALSE,"PE.2.2.2";#N/A,#N/A,FALSE,"PE.2.2.3";#N/A,#N/A,FALSE,"PE.2.2.4";#N/A,#N/A,FALSE,"PE.2.2.5";#N/A,#N/A,FALSE,"PE.3.1.1";#N/A,#N/A,FALSE,"PE.3.1.2";#N/A,#N/A,FALSE,"PE.3.1.3";#N/A,#N/A,FALSE,"PE.3.1.4";#N/A,#N/A,FALSE,"PE.3.1.5";#N/A,#N/A,FALSE,"PE.3.2.1";#N/A,#N/A,FALSE,"PE.3.2.2";#N/A,#N/A,FALSE,"PE.3.2.3";#N/A,#N/A,FALSE,"PE.3.2.4";#N/A,#N/A,FALSE,"PE.3.3.1";#N/A,#N/A,FALSE,"PE.3.3.2";#N/A,#N/A,FALSE,"PE.3.3.3";#N/A,#N/A,FALSE,"PE.3.3.4";#N/A,#N/A,FALSE,"PE.3.3.5";#N/A,#N/A,FALSE,"PE.3.4.1";#N/A,#N/A,FALSE,"PE.3.4.2";#N/A,#N/A,FALSE,"PE.3.4.3";#N/A,#N/A,FALSE,"PE.3.5.1";#N/A,#N/A,FALSE,"PE.3.5.2";#N/A,#N/A,FALSE,"PE.4.1.1";#N/A,#N/A,FALSE,"PE.4.1.2"}</definedName>
    <definedName name="__A1" hidden="1">{#N/A,#N/A,FALSE,"PE.1.1.1";#N/A,#N/A,FALSE,"PE.1.2.1";#N/A,#N/A,FALSE,"PE.2.1.1";#N/A,#N/A,FALSE,"PE.2.1.2";#N/A,#N/A,FALSE,"PE.2.1.3";#N/A,#N/A,FALSE,"PE.2.1.4";#N/A,#N/A,FALSE,"PE.2.1.5";#N/A,#N/A,FALSE,"PE.2.1.6";#N/A,#N/A,FALSE,"PE.2.1.7";#N/A,#N/A,FALSE,"PE.2.2.1";#N/A,#N/A,FALSE,"PE.2.2.2";#N/A,#N/A,FALSE,"PE.2.2.3";#N/A,#N/A,FALSE,"PE.2.2.4";#N/A,#N/A,FALSE,"PE.2.2.5";#N/A,#N/A,FALSE,"PE.3.1.1";#N/A,#N/A,FALSE,"PE.3.1.2";#N/A,#N/A,FALSE,"PE.3.1.3";#N/A,#N/A,FALSE,"PE.3.1.4";#N/A,#N/A,FALSE,"PE.3.1.5";#N/A,#N/A,FALSE,"PE.3.2.1";#N/A,#N/A,FALSE,"PE.3.2.2";#N/A,#N/A,FALSE,"PE.3.2.3";#N/A,#N/A,FALSE,"PE.3.2.4";#N/A,#N/A,FALSE,"PE.3.3.1";#N/A,#N/A,FALSE,"PE.3.3.2";#N/A,#N/A,FALSE,"PE.3.3.3";#N/A,#N/A,FALSE,"PE.3.3.4";#N/A,#N/A,FALSE,"PE.3.3.5";#N/A,#N/A,FALSE,"PE.3.4.1";#N/A,#N/A,FALSE,"PE.3.4.2";#N/A,#N/A,FALSE,"PE.3.4.3";#N/A,#N/A,FALSE,"PE.3.5.1";#N/A,#N/A,FALSE,"PE.3.5.2";#N/A,#N/A,FALSE,"PE.4.1.1";#N/A,#N/A,FALSE,"PE.4.1.2"}</definedName>
    <definedName name="__MO1" localSheetId="0">'[1]04'!#REF!</definedName>
    <definedName name="__MO1">'[1]04'!#REF!</definedName>
    <definedName name="__MO2" localSheetId="0">'[1]04'!#REF!</definedName>
    <definedName name="__MO2">'[1]04'!#REF!</definedName>
    <definedName name="__MO3" localSheetId="0">'[1]04'!#REF!</definedName>
    <definedName name="__MO3">'[1]04'!#REF!</definedName>
    <definedName name="__MO4" localSheetId="0">'[1]04'!#REF!</definedName>
    <definedName name="__MO4">'[1]04'!#REF!</definedName>
    <definedName name="__MO5" localSheetId="0">'[1]04'!#REF!</definedName>
    <definedName name="__MO5">'[1]04'!#REF!</definedName>
    <definedName name="__MO6" localSheetId="0">'[1]04'!#REF!</definedName>
    <definedName name="__MO6">'[1]04'!#REF!</definedName>
    <definedName name="__MP1" localSheetId="0">'[1]04'!#REF!</definedName>
    <definedName name="__MP1">'[1]04'!#REF!</definedName>
    <definedName name="__MP2" localSheetId="0">'[1]04'!#REF!</definedName>
    <definedName name="__MP2">'[1]04'!#REF!</definedName>
    <definedName name="__MP3" localSheetId="0">'[1]04'!#REF!</definedName>
    <definedName name="__MP3">'[1]04'!#REF!</definedName>
    <definedName name="__PQ1" localSheetId="0">'[1]04'!#REF!</definedName>
    <definedName name="__PQ1">'[1]04'!#REF!</definedName>
    <definedName name="__PQ2" localSheetId="0">'[1]04'!#REF!</definedName>
    <definedName name="__PQ2">'[1]04'!#REF!</definedName>
    <definedName name="__PQ3" localSheetId="0">'[1]04'!#REF!</definedName>
    <definedName name="__PQ3">'[1]04'!#REF!</definedName>
    <definedName name="__PQ4" localSheetId="0">'[1]04'!#REF!</definedName>
    <definedName name="__PQ4">'[1]04'!#REF!</definedName>
    <definedName name="__PQ5" localSheetId="0">'[1]04'!#REF!</definedName>
    <definedName name="__PQ5">'[1]04'!#REF!</definedName>
    <definedName name="__PQ6" localSheetId="0">'[1]04'!#REF!</definedName>
    <definedName name="__PQ6">'[1]04'!#REF!</definedName>
    <definedName name="__PQ7" localSheetId="0">'[1]04'!#REF!</definedName>
    <definedName name="__PQ7">'[1]04'!#REF!</definedName>
    <definedName name="__PQ8" localSheetId="0">'[1]04'!#REF!</definedName>
    <definedName name="__PQ8">'[1]04'!#REF!</definedName>
    <definedName name="__QW1" localSheetId="0">[2]CH!#REF!</definedName>
    <definedName name="__QW1">[2]CH!#REF!</definedName>
    <definedName name="__QW10" localSheetId="0">[2]CH!#REF!</definedName>
    <definedName name="__QW10">[2]CH!#REF!</definedName>
    <definedName name="__QW11" localSheetId="0">[2]CH!#REF!</definedName>
    <definedName name="__QW11">[2]CH!#REF!</definedName>
    <definedName name="__QW12" localSheetId="0">[2]CH!#REF!</definedName>
    <definedName name="__QW12">[2]CH!#REF!</definedName>
    <definedName name="__QW13" localSheetId="0">[2]CH!#REF!</definedName>
    <definedName name="__QW13">[2]CH!#REF!</definedName>
    <definedName name="__QW14" localSheetId="0">[2]CH!#REF!</definedName>
    <definedName name="__QW14">[2]CH!#REF!</definedName>
    <definedName name="__QW15" localSheetId="0">[2]CH!#REF!</definedName>
    <definedName name="__QW15">[2]CH!#REF!</definedName>
    <definedName name="__QW16" localSheetId="0">[2]CH!#REF!</definedName>
    <definedName name="__QW16">[2]CH!#REF!</definedName>
    <definedName name="__QW17" localSheetId="0">[2]CH!#REF!</definedName>
    <definedName name="__QW17">[2]CH!#REF!</definedName>
    <definedName name="__QW18" localSheetId="0">[2]CH!#REF!</definedName>
    <definedName name="__QW18">[2]CH!#REF!</definedName>
    <definedName name="__QW19" localSheetId="0">[2]CH!#REF!</definedName>
    <definedName name="__QW19">[2]CH!#REF!</definedName>
    <definedName name="__QW2" localSheetId="0">[2]CH!#REF!</definedName>
    <definedName name="__QW2">[2]CH!#REF!</definedName>
    <definedName name="__QW20" localSheetId="0">[2]CH!#REF!</definedName>
    <definedName name="__QW20">[2]CH!#REF!</definedName>
    <definedName name="__QW21" localSheetId="0">[2]CH!#REF!</definedName>
    <definedName name="__QW21">[2]CH!#REF!</definedName>
    <definedName name="__QW22" localSheetId="0">[2]CH!#REF!</definedName>
    <definedName name="__QW22">[2]CH!#REF!</definedName>
    <definedName name="__QW23" localSheetId="0">[2]CH!#REF!</definedName>
    <definedName name="__QW23">[2]CH!#REF!</definedName>
    <definedName name="__QW24" localSheetId="0">[2]CH!#REF!</definedName>
    <definedName name="__QW24">[2]CH!#REF!</definedName>
    <definedName name="__QW25" localSheetId="0">[2]CH!#REF!</definedName>
    <definedName name="__QW25">[2]CH!#REF!</definedName>
    <definedName name="__QW26" localSheetId="0">[2]CH!#REF!</definedName>
    <definedName name="__QW26">[2]CH!#REF!</definedName>
    <definedName name="__QW27" localSheetId="0">[2]CH!#REF!</definedName>
    <definedName name="__QW27">[2]CH!#REF!</definedName>
    <definedName name="__QW28" localSheetId="0">[2]CH!#REF!</definedName>
    <definedName name="__QW28">[2]CH!#REF!</definedName>
    <definedName name="__QW29" localSheetId="0">[2]CH!#REF!</definedName>
    <definedName name="__QW29">[2]CH!#REF!</definedName>
    <definedName name="__QW3" localSheetId="0">[2]CH!#REF!</definedName>
    <definedName name="__QW3">[2]CH!#REF!</definedName>
    <definedName name="__QW30" localSheetId="0">[2]CH!#REF!</definedName>
    <definedName name="__QW30">[2]CH!#REF!</definedName>
    <definedName name="__QW31" localSheetId="0">[2]CH!#REF!</definedName>
    <definedName name="__QW31">[2]CH!#REF!</definedName>
    <definedName name="__QW4" localSheetId="0">[2]CH!#REF!</definedName>
    <definedName name="__QW4">[2]CH!#REF!</definedName>
    <definedName name="__QW5" localSheetId="0">[2]CH!#REF!</definedName>
    <definedName name="__QW5">[2]CH!#REF!</definedName>
    <definedName name="__QW6" localSheetId="0">[2]CH!#REF!</definedName>
    <definedName name="__QW6">[2]CH!#REF!</definedName>
    <definedName name="__QW7" localSheetId="0">[2]CH!#REF!</definedName>
    <definedName name="__QW7">[2]CH!#REF!</definedName>
    <definedName name="__QW8" localSheetId="0">[2]CH!#REF!</definedName>
    <definedName name="__QW8">[2]CH!#REF!</definedName>
    <definedName name="__QW9" localSheetId="0">[2]CH!#REF!</definedName>
    <definedName name="__QW9">[2]CH!#REF!</definedName>
    <definedName name="__XC1" localSheetId="0">[2]CH!#REF!</definedName>
    <definedName name="__XC1">[2]CH!#REF!</definedName>
    <definedName name="__XC10" localSheetId="0">[2]CH!#REF!</definedName>
    <definedName name="__XC10">[2]CH!#REF!</definedName>
    <definedName name="__XC100" localSheetId="0">[2]CH!#REF!</definedName>
    <definedName name="__XC100">[2]CH!#REF!</definedName>
    <definedName name="__XC101" localSheetId="0">[2]CH!#REF!</definedName>
    <definedName name="__XC101">[2]CH!#REF!</definedName>
    <definedName name="__XC102" localSheetId="0">[2]CH!#REF!</definedName>
    <definedName name="__XC102">[2]CH!#REF!</definedName>
    <definedName name="__XC103" localSheetId="0">[2]CH!#REF!</definedName>
    <definedName name="__XC103">[2]CH!#REF!</definedName>
    <definedName name="__XC104" localSheetId="0">[2]CH!#REF!</definedName>
    <definedName name="__XC104">[2]CH!#REF!</definedName>
    <definedName name="__XC105" localSheetId="0">[2]CH!#REF!</definedName>
    <definedName name="__XC105">[2]CH!#REF!</definedName>
    <definedName name="__XC106" localSheetId="0">[2]CH!#REF!</definedName>
    <definedName name="__XC106">[2]CH!#REF!</definedName>
    <definedName name="__XC107" localSheetId="0">[2]CH!#REF!</definedName>
    <definedName name="__XC107">[2]CH!#REF!</definedName>
    <definedName name="__XC108" localSheetId="0">[2]CH!#REF!</definedName>
    <definedName name="__XC108">[2]CH!#REF!</definedName>
    <definedName name="__XC109" localSheetId="0">[2]CH!#REF!</definedName>
    <definedName name="__XC109">[2]CH!#REF!</definedName>
    <definedName name="__XC11" localSheetId="0">[2]CH!#REF!</definedName>
    <definedName name="__XC11">[2]CH!#REF!</definedName>
    <definedName name="__XC110" localSheetId="0">[2]CH!#REF!</definedName>
    <definedName name="__XC110">[2]CH!#REF!</definedName>
    <definedName name="__XC111" localSheetId="0">[2]CH!#REF!</definedName>
    <definedName name="__XC111">[2]CH!#REF!</definedName>
    <definedName name="__XC112" localSheetId="0">[2]CH!#REF!</definedName>
    <definedName name="__XC112">[2]CH!#REF!</definedName>
    <definedName name="__XC113" localSheetId="0">[2]CH!#REF!</definedName>
    <definedName name="__XC113">[2]CH!#REF!</definedName>
    <definedName name="__XC114" localSheetId="0">[2]CH!#REF!</definedName>
    <definedName name="__XC114">[2]CH!#REF!</definedName>
    <definedName name="__XC115" localSheetId="0">[2]CH!#REF!</definedName>
    <definedName name="__XC115">[2]CH!#REF!</definedName>
    <definedName name="__XC116" localSheetId="0">[2]CH!#REF!</definedName>
    <definedName name="__XC116">[2]CH!#REF!</definedName>
    <definedName name="__XC117" localSheetId="0">[2]CH!#REF!</definedName>
    <definedName name="__XC117">[2]CH!#REF!</definedName>
    <definedName name="__XC118" localSheetId="0">[2]CH!#REF!</definedName>
    <definedName name="__XC118">[2]CH!#REF!</definedName>
    <definedName name="__XC119" localSheetId="0">[2]CH!#REF!</definedName>
    <definedName name="__XC119">[2]CH!#REF!</definedName>
    <definedName name="__XC12" localSheetId="0">[2]CH!#REF!</definedName>
    <definedName name="__XC12">[2]CH!#REF!</definedName>
    <definedName name="__XC120" localSheetId="0">[2]CH!#REF!</definedName>
    <definedName name="__XC120">[2]CH!#REF!</definedName>
    <definedName name="__XC121" localSheetId="0">[2]CH!#REF!</definedName>
    <definedName name="__XC121">[2]CH!#REF!</definedName>
    <definedName name="__XC122" localSheetId="0">[2]CH!#REF!</definedName>
    <definedName name="__XC122">[2]CH!#REF!</definedName>
    <definedName name="__XC123" localSheetId="0">[2]CH!#REF!</definedName>
    <definedName name="__XC123">[2]CH!#REF!</definedName>
    <definedName name="__XC124" localSheetId="0">[2]CH!#REF!</definedName>
    <definedName name="__XC124">[2]CH!#REF!</definedName>
    <definedName name="__XC125" localSheetId="0">[2]CH!#REF!</definedName>
    <definedName name="__XC125">[2]CH!#REF!</definedName>
    <definedName name="__XC126" localSheetId="0">[2]CH!#REF!</definedName>
    <definedName name="__XC126">[2]CH!#REF!</definedName>
    <definedName name="__XC127" localSheetId="0">[2]CH!#REF!</definedName>
    <definedName name="__XC127">[2]CH!#REF!</definedName>
    <definedName name="__XC128" localSheetId="0">[2]CH!#REF!</definedName>
    <definedName name="__XC128">[2]CH!#REF!</definedName>
    <definedName name="__XC129" localSheetId="0">[2]CH!#REF!</definedName>
    <definedName name="__XC129">[2]CH!#REF!</definedName>
    <definedName name="__XC13" localSheetId="0">[2]CH!#REF!</definedName>
    <definedName name="__XC13">[2]CH!#REF!</definedName>
    <definedName name="__XC130" localSheetId="0">[2]CH!#REF!</definedName>
    <definedName name="__XC130">[2]CH!#REF!</definedName>
    <definedName name="__XC131" localSheetId="0">[2]CH!#REF!</definedName>
    <definedName name="__XC131">[2]CH!#REF!</definedName>
    <definedName name="__XC132" localSheetId="0">[2]CH!#REF!</definedName>
    <definedName name="__XC132">[2]CH!#REF!</definedName>
    <definedName name="__XC133" localSheetId="0">[2]CH!#REF!</definedName>
    <definedName name="__XC133">[2]CH!#REF!</definedName>
    <definedName name="__XC134" localSheetId="0">[2]CH!#REF!</definedName>
    <definedName name="__XC134">[2]CH!#REF!</definedName>
    <definedName name="__XC135" localSheetId="0">[2]CH!#REF!</definedName>
    <definedName name="__XC135">[2]CH!#REF!</definedName>
    <definedName name="__XC136" localSheetId="0">[2]CH!#REF!</definedName>
    <definedName name="__XC136">[2]CH!#REF!</definedName>
    <definedName name="__XC137" localSheetId="0">[2]CH!#REF!</definedName>
    <definedName name="__XC137">[2]CH!#REF!</definedName>
    <definedName name="__XC138" localSheetId="0">[2]CH!#REF!</definedName>
    <definedName name="__XC138">[2]CH!#REF!</definedName>
    <definedName name="__XC139" localSheetId="0">[2]CH!#REF!</definedName>
    <definedName name="__XC139">[2]CH!#REF!</definedName>
    <definedName name="__XC14" localSheetId="0">[2]CH!#REF!</definedName>
    <definedName name="__XC14">[2]CH!#REF!</definedName>
    <definedName name="__XC140" localSheetId="0">[2]CH!#REF!</definedName>
    <definedName name="__XC140">[2]CH!#REF!</definedName>
    <definedName name="__XC141" localSheetId="0">[2]CH!#REF!</definedName>
    <definedName name="__XC141">[2]CH!#REF!</definedName>
    <definedName name="__XC142" localSheetId="0">[2]CH!#REF!</definedName>
    <definedName name="__XC142">[2]CH!#REF!</definedName>
    <definedName name="__XC143" localSheetId="0">[2]CH!#REF!</definedName>
    <definedName name="__XC143">[2]CH!#REF!</definedName>
    <definedName name="__XC144" localSheetId="0">[2]CH!#REF!</definedName>
    <definedName name="__XC144">[2]CH!#REF!</definedName>
    <definedName name="__XC145" localSheetId="0">[2]CH!#REF!</definedName>
    <definedName name="__XC145">[2]CH!#REF!</definedName>
    <definedName name="__XC146" localSheetId="0">[2]CH!#REF!</definedName>
    <definedName name="__XC146">[2]CH!#REF!</definedName>
    <definedName name="__XC147" localSheetId="0">[2]CH!#REF!</definedName>
    <definedName name="__XC147">[2]CH!#REF!</definedName>
    <definedName name="__XC148" localSheetId="0">[2]CH!#REF!</definedName>
    <definedName name="__XC148">[2]CH!#REF!</definedName>
    <definedName name="__XC149" localSheetId="0">[2]CH!#REF!</definedName>
    <definedName name="__XC149">[2]CH!#REF!</definedName>
    <definedName name="__XC15" localSheetId="0">[2]CH!#REF!</definedName>
    <definedName name="__XC15">[2]CH!#REF!</definedName>
    <definedName name="__XC150" localSheetId="0">[2]CH!#REF!</definedName>
    <definedName name="__XC150">[2]CH!#REF!</definedName>
    <definedName name="__XC151" localSheetId="0">[2]CH!#REF!</definedName>
    <definedName name="__XC151">[2]CH!#REF!</definedName>
    <definedName name="__XC152" localSheetId="0">[2]CH!#REF!</definedName>
    <definedName name="__XC152">[2]CH!#REF!</definedName>
    <definedName name="__XC153" localSheetId="0">[2]CH!#REF!</definedName>
    <definedName name="__XC153">[2]CH!#REF!</definedName>
    <definedName name="__XC154" localSheetId="0">[2]CH!#REF!</definedName>
    <definedName name="__XC154">[2]CH!#REF!</definedName>
    <definedName name="__XC155" localSheetId="0">[2]CH!#REF!</definedName>
    <definedName name="__XC155">[2]CH!#REF!</definedName>
    <definedName name="__XC156" localSheetId="0">[2]CH!#REF!</definedName>
    <definedName name="__XC156">[2]CH!#REF!</definedName>
    <definedName name="__XC157" localSheetId="0">[2]CH!#REF!</definedName>
    <definedName name="__XC157">[2]CH!#REF!</definedName>
    <definedName name="__XC158" localSheetId="0">[2]CH!#REF!</definedName>
    <definedName name="__XC158">[2]CH!#REF!</definedName>
    <definedName name="__XC159" localSheetId="0">[2]CH!#REF!</definedName>
    <definedName name="__XC159">[2]CH!#REF!</definedName>
    <definedName name="__XC16" localSheetId="0">[2]CH!#REF!</definedName>
    <definedName name="__XC16">[2]CH!#REF!</definedName>
    <definedName name="__XC160" localSheetId="0">[2]CH!#REF!</definedName>
    <definedName name="__XC160">[2]CH!#REF!</definedName>
    <definedName name="__XC161" localSheetId="0">[2]CH!#REF!</definedName>
    <definedName name="__XC161">[2]CH!#REF!</definedName>
    <definedName name="__XC162" localSheetId="0">[2]CH!#REF!</definedName>
    <definedName name="__XC162">[2]CH!#REF!</definedName>
    <definedName name="__XC163" localSheetId="0">[2]CH!#REF!</definedName>
    <definedName name="__XC163">[2]CH!#REF!</definedName>
    <definedName name="__XC164" localSheetId="0">[2]CH!#REF!</definedName>
    <definedName name="__XC164">[2]CH!#REF!</definedName>
    <definedName name="__XC165" localSheetId="0">[2]CH!#REF!</definedName>
    <definedName name="__XC165">[2]CH!#REF!</definedName>
    <definedName name="__XC166" localSheetId="0">[2]CH!#REF!</definedName>
    <definedName name="__XC166">[2]CH!#REF!</definedName>
    <definedName name="__XC167" localSheetId="0">[2]CH!#REF!</definedName>
    <definedName name="__XC167">[2]CH!#REF!</definedName>
    <definedName name="__XC168" localSheetId="0">[2]CH!#REF!</definedName>
    <definedName name="__XC168">[2]CH!#REF!</definedName>
    <definedName name="__XC169" localSheetId="0">[2]CH!#REF!</definedName>
    <definedName name="__XC169">[2]CH!#REF!</definedName>
    <definedName name="__XC17" localSheetId="0">[2]CH!#REF!</definedName>
    <definedName name="__XC17">[2]CH!#REF!</definedName>
    <definedName name="__XC170" localSheetId="0">[2]CH!#REF!</definedName>
    <definedName name="__XC170">[2]CH!#REF!</definedName>
    <definedName name="__XC171" localSheetId="0">[2]CH!#REF!</definedName>
    <definedName name="__XC171">[2]CH!#REF!</definedName>
    <definedName name="__XC172" localSheetId="0">[2]CH!#REF!</definedName>
    <definedName name="__XC172">[2]CH!#REF!</definedName>
    <definedName name="__XC18" localSheetId="0">[2]CH!#REF!</definedName>
    <definedName name="__XC18">[2]CH!#REF!</definedName>
    <definedName name="__XC19" localSheetId="0">[2]CH!#REF!</definedName>
    <definedName name="__XC19">[2]CH!#REF!</definedName>
    <definedName name="__XC2" localSheetId="0">[2]CH!#REF!</definedName>
    <definedName name="__XC2">[2]CH!#REF!</definedName>
    <definedName name="__XC20" localSheetId="0">[2]CH!#REF!</definedName>
    <definedName name="__XC20">[2]CH!#REF!</definedName>
    <definedName name="__XC21" localSheetId="0">[2]CH!#REF!</definedName>
    <definedName name="__XC21">[2]CH!#REF!</definedName>
    <definedName name="__XC22" localSheetId="0">[2]CH!#REF!</definedName>
    <definedName name="__XC22">[2]CH!#REF!</definedName>
    <definedName name="__XC23" localSheetId="0">[2]CH!#REF!</definedName>
    <definedName name="__XC23">[2]CH!#REF!</definedName>
    <definedName name="__XC24" localSheetId="0">[2]CH!#REF!</definedName>
    <definedName name="__XC24">[2]CH!#REF!</definedName>
    <definedName name="__XC25" localSheetId="0">[2]CH!#REF!</definedName>
    <definedName name="__XC25">[2]CH!#REF!</definedName>
    <definedName name="__XC26" localSheetId="0">[2]CH!#REF!</definedName>
    <definedName name="__XC26">[2]CH!#REF!</definedName>
    <definedName name="__XC27" localSheetId="0">[2]CH!#REF!</definedName>
    <definedName name="__XC27">[2]CH!#REF!</definedName>
    <definedName name="__XC28" localSheetId="0">[2]CH!#REF!</definedName>
    <definedName name="__XC28">[2]CH!#REF!</definedName>
    <definedName name="__XC29" localSheetId="0">[2]CH!#REF!</definedName>
    <definedName name="__XC29">[2]CH!#REF!</definedName>
    <definedName name="__XC3" localSheetId="0">[2]CH!#REF!</definedName>
    <definedName name="__XC3">[2]CH!#REF!</definedName>
    <definedName name="__XC30" localSheetId="0">[2]CH!#REF!</definedName>
    <definedName name="__XC30">[2]CH!#REF!</definedName>
    <definedName name="__XC31" localSheetId="0">[2]CH!#REF!</definedName>
    <definedName name="__XC31">[2]CH!#REF!</definedName>
    <definedName name="__XC32" localSheetId="0">[2]CH!#REF!</definedName>
    <definedName name="__XC32">[2]CH!#REF!</definedName>
    <definedName name="__XC33" localSheetId="0">[2]CH!#REF!</definedName>
    <definedName name="__XC33">[2]CH!#REF!</definedName>
    <definedName name="__XC34" localSheetId="0">[2]CH!#REF!</definedName>
    <definedName name="__XC34">[2]CH!#REF!</definedName>
    <definedName name="__XC35" localSheetId="0">[2]CH!#REF!</definedName>
    <definedName name="__XC35">[2]CH!#REF!</definedName>
    <definedName name="__XC36" localSheetId="0">[2]CH!#REF!</definedName>
    <definedName name="__XC36">[2]CH!#REF!</definedName>
    <definedName name="__XC37" localSheetId="0">[2]CH!#REF!</definedName>
    <definedName name="__XC37">[2]CH!#REF!</definedName>
    <definedName name="__XC38" localSheetId="0">[2]CH!#REF!</definedName>
    <definedName name="__XC38">[2]CH!#REF!</definedName>
    <definedName name="__XC39" localSheetId="0">[2]CH!#REF!</definedName>
    <definedName name="__XC39">[2]CH!#REF!</definedName>
    <definedName name="__XC4" localSheetId="0">[2]CH!#REF!</definedName>
    <definedName name="__XC4">[2]CH!#REF!</definedName>
    <definedName name="__XC40" localSheetId="0">[2]CH!#REF!</definedName>
    <definedName name="__XC40">[2]CH!#REF!</definedName>
    <definedName name="__XC41" localSheetId="0">[2]CH!#REF!</definedName>
    <definedName name="__XC41">[2]CH!#REF!</definedName>
    <definedName name="__XC42" localSheetId="0">[2]CH!#REF!</definedName>
    <definedName name="__XC42">[2]CH!#REF!</definedName>
    <definedName name="__XC43" localSheetId="0">[2]CH!#REF!</definedName>
    <definedName name="__XC43">[2]CH!#REF!</definedName>
    <definedName name="__XC44" localSheetId="0">[2]CH!#REF!</definedName>
    <definedName name="__XC44">[2]CH!#REF!</definedName>
    <definedName name="__XC45" localSheetId="0">[2]CH!#REF!</definedName>
    <definedName name="__XC45">[2]CH!#REF!</definedName>
    <definedName name="__XC46" localSheetId="0">[2]CH!#REF!</definedName>
    <definedName name="__XC46">[2]CH!#REF!</definedName>
    <definedName name="__XC47" localSheetId="0">[2]CH!#REF!</definedName>
    <definedName name="__XC47">[2]CH!#REF!</definedName>
    <definedName name="__XC48" localSheetId="0">[2]CH!#REF!</definedName>
    <definedName name="__XC48">[2]CH!#REF!</definedName>
    <definedName name="__XC49" localSheetId="0">[2]CH!#REF!</definedName>
    <definedName name="__XC49">[2]CH!#REF!</definedName>
    <definedName name="__XC5" localSheetId="0">[2]CH!#REF!</definedName>
    <definedName name="__XC5">[2]CH!#REF!</definedName>
    <definedName name="__XC50" localSheetId="0">[2]CH!#REF!</definedName>
    <definedName name="__XC50">[2]CH!#REF!</definedName>
    <definedName name="__XC51" localSheetId="0">[2]CH!#REF!</definedName>
    <definedName name="__XC51">[2]CH!#REF!</definedName>
    <definedName name="__XC52" localSheetId="0">[2]CH!#REF!</definedName>
    <definedName name="__XC52">[2]CH!#REF!</definedName>
    <definedName name="__XC53" localSheetId="0">[2]CH!#REF!</definedName>
    <definedName name="__XC53">[2]CH!#REF!</definedName>
    <definedName name="__XC54" localSheetId="0">[2]CH!#REF!</definedName>
    <definedName name="__XC54">[2]CH!#REF!</definedName>
    <definedName name="__XC55" localSheetId="0">[2]CH!#REF!</definedName>
    <definedName name="__XC55">[2]CH!#REF!</definedName>
    <definedName name="__XC56" localSheetId="0">[2]CH!#REF!</definedName>
    <definedName name="__XC56">[2]CH!#REF!</definedName>
    <definedName name="__XC57" localSheetId="0">[2]CH!#REF!</definedName>
    <definedName name="__XC57">[2]CH!#REF!</definedName>
    <definedName name="__XC58" localSheetId="0">[2]CH!#REF!</definedName>
    <definedName name="__XC58">[2]CH!#REF!</definedName>
    <definedName name="__XC59" localSheetId="0">[2]CH!#REF!</definedName>
    <definedName name="__XC59">[2]CH!#REF!</definedName>
    <definedName name="__XC6" localSheetId="0">[2]CH!#REF!</definedName>
    <definedName name="__XC6">[2]CH!#REF!</definedName>
    <definedName name="__XC60" localSheetId="0">[2]CH!#REF!</definedName>
    <definedName name="__XC60">[2]CH!#REF!</definedName>
    <definedName name="__XC61" localSheetId="0">[2]CH!#REF!</definedName>
    <definedName name="__XC61">[2]CH!#REF!</definedName>
    <definedName name="__XC62" localSheetId="0">[2]CH!#REF!</definedName>
    <definedName name="__XC62">[2]CH!#REF!</definedName>
    <definedName name="__XC63" localSheetId="0">[2]CH!#REF!</definedName>
    <definedName name="__XC63">[2]CH!#REF!</definedName>
    <definedName name="__XC64" localSheetId="0">[2]CH!#REF!</definedName>
    <definedName name="__XC64">[2]CH!#REF!</definedName>
    <definedName name="__XC65" localSheetId="0">[2]CH!#REF!</definedName>
    <definedName name="__XC65">[2]CH!#REF!</definedName>
    <definedName name="__XC66" localSheetId="0">[2]CH!#REF!</definedName>
    <definedName name="__XC66">[2]CH!#REF!</definedName>
    <definedName name="__XC67" localSheetId="0">[2]CH!#REF!</definedName>
    <definedName name="__XC67">[2]CH!#REF!</definedName>
    <definedName name="__XC68" localSheetId="0">[2]CH!#REF!</definedName>
    <definedName name="__XC68">[2]CH!#REF!</definedName>
    <definedName name="__XC69" localSheetId="0">[2]CH!#REF!</definedName>
    <definedName name="__XC69">[2]CH!#REF!</definedName>
    <definedName name="__XC7" localSheetId="0">[2]CH!#REF!</definedName>
    <definedName name="__XC7">[2]CH!#REF!</definedName>
    <definedName name="__XC70" localSheetId="0">[2]CH!#REF!</definedName>
    <definedName name="__XC70">[2]CH!#REF!</definedName>
    <definedName name="__XC71" localSheetId="0">[2]CH!#REF!</definedName>
    <definedName name="__XC71">[2]CH!#REF!</definedName>
    <definedName name="__XC72" localSheetId="0">[2]CH!#REF!</definedName>
    <definedName name="__XC72">[2]CH!#REF!</definedName>
    <definedName name="__XC73" localSheetId="0">[2]CH!#REF!</definedName>
    <definedName name="__XC73">[2]CH!#REF!</definedName>
    <definedName name="__XC74" localSheetId="0">[2]CH!#REF!</definedName>
    <definedName name="__XC74">[2]CH!#REF!</definedName>
    <definedName name="__XC75" localSheetId="0">[2]CH!#REF!</definedName>
    <definedName name="__XC75">[2]CH!#REF!</definedName>
    <definedName name="__XC76" localSheetId="0">[2]CH!#REF!</definedName>
    <definedName name="__XC76">[2]CH!#REF!</definedName>
    <definedName name="__XC77" localSheetId="0">[2]CH!#REF!</definedName>
    <definedName name="__XC77">[2]CH!#REF!</definedName>
    <definedName name="__XC78" localSheetId="0">[2]CH!#REF!</definedName>
    <definedName name="__XC78">[2]CH!#REF!</definedName>
    <definedName name="__XC79" localSheetId="0">[2]CH!#REF!</definedName>
    <definedName name="__XC79">[2]CH!#REF!</definedName>
    <definedName name="__XC8" localSheetId="0">[2]CH!#REF!</definedName>
    <definedName name="__XC8">[2]CH!#REF!</definedName>
    <definedName name="__XC80" localSheetId="0">[2]CH!#REF!</definedName>
    <definedName name="__XC80">[2]CH!#REF!</definedName>
    <definedName name="__XC81" localSheetId="0">[2]CH!#REF!</definedName>
    <definedName name="__XC81">[2]CH!#REF!</definedName>
    <definedName name="__XC82" localSheetId="0">[2]CH!#REF!</definedName>
    <definedName name="__XC82">[2]CH!#REF!</definedName>
    <definedName name="__XC83" localSheetId="0">[2]CH!#REF!</definedName>
    <definedName name="__XC83">[2]CH!#REF!</definedName>
    <definedName name="__XC84" localSheetId="0">[2]CH!#REF!</definedName>
    <definedName name="__XC84">[2]CH!#REF!</definedName>
    <definedName name="__XC85" localSheetId="0">[2]CH!#REF!</definedName>
    <definedName name="__XC85">[2]CH!#REF!</definedName>
    <definedName name="__XC86" localSheetId="0">[2]CH!#REF!</definedName>
    <definedName name="__XC86">[2]CH!#REF!</definedName>
    <definedName name="__XC87" localSheetId="0">[2]CH!#REF!</definedName>
    <definedName name="__XC87">[2]CH!#REF!</definedName>
    <definedName name="__XC88" localSheetId="0">[2]CH!#REF!</definedName>
    <definedName name="__XC88">[2]CH!#REF!</definedName>
    <definedName name="__XC89" localSheetId="0">[2]CH!#REF!</definedName>
    <definedName name="__XC89">[2]CH!#REF!</definedName>
    <definedName name="__XC9" localSheetId="0">[2]CH!#REF!</definedName>
    <definedName name="__XC9">[2]CH!#REF!</definedName>
    <definedName name="__XC90" localSheetId="0">[2]CH!#REF!</definedName>
    <definedName name="__XC90">[2]CH!#REF!</definedName>
    <definedName name="__XC91" localSheetId="0">[2]CH!#REF!</definedName>
    <definedName name="__XC91">[2]CH!#REF!</definedName>
    <definedName name="__XC92" localSheetId="0">[2]CH!#REF!</definedName>
    <definedName name="__XC92">[2]CH!#REF!</definedName>
    <definedName name="__XC93" localSheetId="0">[2]CH!#REF!</definedName>
    <definedName name="__XC93">[2]CH!#REF!</definedName>
    <definedName name="__XC94" localSheetId="0">[2]CH!#REF!</definedName>
    <definedName name="__XC94">[2]CH!#REF!</definedName>
    <definedName name="__XC95" localSheetId="0">[2]CH!#REF!</definedName>
    <definedName name="__XC95">[2]CH!#REF!</definedName>
    <definedName name="__XC96" localSheetId="0">[2]CH!#REF!</definedName>
    <definedName name="__XC96">[2]CH!#REF!</definedName>
    <definedName name="__XC97" localSheetId="0">[2]CH!#REF!</definedName>
    <definedName name="__XC97">[2]CH!#REF!</definedName>
    <definedName name="__XC99" localSheetId="0">[2]CH!#REF!</definedName>
    <definedName name="__XC99">[2]CH!#REF!</definedName>
    <definedName name="__ZX1" localSheetId="0">[2]CH!#REF!</definedName>
    <definedName name="__ZX1">[2]CH!#REF!</definedName>
    <definedName name="__ZX10" localSheetId="0">[2]CH!#REF!</definedName>
    <definedName name="__ZX10">[2]CH!#REF!</definedName>
    <definedName name="__ZX11" localSheetId="0">[2]CH!#REF!</definedName>
    <definedName name="__ZX11">[2]CH!#REF!</definedName>
    <definedName name="__ZX12" localSheetId="0">[2]CH!#REF!</definedName>
    <definedName name="__ZX12">[2]CH!#REF!</definedName>
    <definedName name="__ZX13" localSheetId="0">[2]CH!#REF!</definedName>
    <definedName name="__ZX13">[2]CH!#REF!</definedName>
    <definedName name="__ZX14" localSheetId="0">[2]CH!#REF!</definedName>
    <definedName name="__ZX14">[2]CH!#REF!</definedName>
    <definedName name="__ZX15" localSheetId="0">[2]CH!#REF!</definedName>
    <definedName name="__ZX15">[2]CH!#REF!</definedName>
    <definedName name="__ZX16" localSheetId="0">[2]CH!#REF!</definedName>
    <definedName name="__ZX16">[2]CH!#REF!</definedName>
    <definedName name="__ZX17" localSheetId="0">[2]CH!#REF!</definedName>
    <definedName name="__ZX17">[2]CH!#REF!</definedName>
    <definedName name="__ZX18" localSheetId="0">[2]CH!#REF!</definedName>
    <definedName name="__ZX18">[2]CH!#REF!</definedName>
    <definedName name="__ZX19" localSheetId="0">[2]CH!#REF!</definedName>
    <definedName name="__ZX19">[2]CH!#REF!</definedName>
    <definedName name="__ZX2" localSheetId="0">[2]CH!#REF!</definedName>
    <definedName name="__ZX2">[2]CH!#REF!</definedName>
    <definedName name="__ZX20" localSheetId="0">[2]CH!#REF!</definedName>
    <definedName name="__ZX20">[2]CH!#REF!</definedName>
    <definedName name="__ZX21" localSheetId="0">[2]CH!#REF!</definedName>
    <definedName name="__ZX21">[2]CH!#REF!</definedName>
    <definedName name="__ZX22" localSheetId="0">[2]CH!#REF!</definedName>
    <definedName name="__ZX22">[2]CH!#REF!</definedName>
    <definedName name="__ZX23" localSheetId="0">[2]CH!#REF!</definedName>
    <definedName name="__ZX23">[2]CH!#REF!</definedName>
    <definedName name="__ZX24" localSheetId="0">[2]CH!#REF!</definedName>
    <definedName name="__ZX24">[2]CH!#REF!</definedName>
    <definedName name="__ZX25" localSheetId="0">[2]CH!#REF!</definedName>
    <definedName name="__ZX25">[2]CH!#REF!</definedName>
    <definedName name="__ZX26" localSheetId="0">[2]CH!#REF!</definedName>
    <definedName name="__ZX26">[2]CH!#REF!</definedName>
    <definedName name="__ZX27" localSheetId="0">[2]CH!#REF!</definedName>
    <definedName name="__ZX27">[2]CH!#REF!</definedName>
    <definedName name="__ZX28" localSheetId="0">[2]CH!#REF!</definedName>
    <definedName name="__ZX28">[2]CH!#REF!</definedName>
    <definedName name="__ZX29" localSheetId="0">[2]CH!#REF!</definedName>
    <definedName name="__ZX29">[2]CH!#REF!</definedName>
    <definedName name="__ZX3" localSheetId="0">[2]CH!#REF!</definedName>
    <definedName name="__ZX3">[2]CH!#REF!</definedName>
    <definedName name="__ZX30" localSheetId="0">[2]CH!#REF!</definedName>
    <definedName name="__ZX30">[2]CH!#REF!</definedName>
    <definedName name="__ZX31" localSheetId="0">[2]CH!#REF!</definedName>
    <definedName name="__ZX31">[2]CH!#REF!</definedName>
    <definedName name="__ZX32" localSheetId="0">[2]CH!#REF!</definedName>
    <definedName name="__ZX32">[2]CH!#REF!</definedName>
    <definedName name="__ZX33" localSheetId="0">[2]CH!#REF!</definedName>
    <definedName name="__ZX33">[2]CH!#REF!</definedName>
    <definedName name="__ZX34" localSheetId="0">[2]CH!#REF!</definedName>
    <definedName name="__ZX34">[2]CH!#REF!</definedName>
    <definedName name="__ZX35" localSheetId="0">[2]CH!#REF!</definedName>
    <definedName name="__ZX35">[2]CH!#REF!</definedName>
    <definedName name="__ZX36" localSheetId="0">[2]CH!#REF!</definedName>
    <definedName name="__ZX36">[2]CH!#REF!</definedName>
    <definedName name="__ZX37" localSheetId="0">[2]CH!#REF!</definedName>
    <definedName name="__ZX37">[2]CH!#REF!</definedName>
    <definedName name="__ZX38" localSheetId="0">[2]CH!#REF!</definedName>
    <definedName name="__ZX38">[2]CH!#REF!</definedName>
    <definedName name="__ZX39" localSheetId="0">[2]CH!#REF!</definedName>
    <definedName name="__ZX39">[2]CH!#REF!</definedName>
    <definedName name="__ZX4" localSheetId="0">[2]CH!#REF!</definedName>
    <definedName name="__ZX4">[2]CH!#REF!</definedName>
    <definedName name="__ZX40" localSheetId="0">[2]CH!#REF!</definedName>
    <definedName name="__ZX40">[2]CH!#REF!</definedName>
    <definedName name="__ZX41" localSheetId="0">[2]CH!#REF!</definedName>
    <definedName name="__ZX41">[2]CH!#REF!</definedName>
    <definedName name="__ZX42" localSheetId="0">[2]CH!#REF!</definedName>
    <definedName name="__ZX42">[2]CH!#REF!</definedName>
    <definedName name="__ZX43" localSheetId="0">[2]CH!#REF!</definedName>
    <definedName name="__ZX43">[2]CH!#REF!</definedName>
    <definedName name="__ZX44" localSheetId="0">[2]CH!#REF!</definedName>
    <definedName name="__ZX44">[2]CH!#REF!</definedName>
    <definedName name="__ZX45" localSheetId="0">[2]CH!#REF!</definedName>
    <definedName name="__ZX45">[2]CH!#REF!</definedName>
    <definedName name="__ZX46" localSheetId="0">[2]CH!#REF!</definedName>
    <definedName name="__ZX46">[2]CH!#REF!</definedName>
    <definedName name="__ZX47" localSheetId="0">[2]CH!#REF!</definedName>
    <definedName name="__ZX47">[2]CH!#REF!</definedName>
    <definedName name="__ZX48" localSheetId="0">[2]CH!#REF!</definedName>
    <definedName name="__ZX48">[2]CH!#REF!</definedName>
    <definedName name="__ZX49" localSheetId="0">[2]CH!#REF!</definedName>
    <definedName name="__ZX49">[2]CH!#REF!</definedName>
    <definedName name="__ZX5" localSheetId="0">[2]CH!#REF!</definedName>
    <definedName name="__ZX5">[2]CH!#REF!</definedName>
    <definedName name="__ZX50" localSheetId="0">[2]CH!#REF!</definedName>
    <definedName name="__ZX50">[2]CH!#REF!</definedName>
    <definedName name="__ZX51" localSheetId="0">[2]CH!#REF!</definedName>
    <definedName name="__ZX51">[2]CH!#REF!</definedName>
    <definedName name="__ZX52" localSheetId="0">[2]CH!#REF!</definedName>
    <definedName name="__ZX52">[2]CH!#REF!</definedName>
    <definedName name="__ZX53" localSheetId="0">[2]CH!#REF!</definedName>
    <definedName name="__ZX53">[2]CH!#REF!</definedName>
    <definedName name="__ZX54" localSheetId="0">[2]CH!#REF!</definedName>
    <definedName name="__ZX54">[2]CH!#REF!</definedName>
    <definedName name="__ZX55" localSheetId="0">[2]CH!#REF!</definedName>
    <definedName name="__ZX55">[2]CH!#REF!</definedName>
    <definedName name="__ZX56" localSheetId="0">[2]CH!#REF!</definedName>
    <definedName name="__ZX56">[2]CH!#REF!</definedName>
    <definedName name="__ZX57" localSheetId="0">[2]CH!#REF!</definedName>
    <definedName name="__ZX57">[2]CH!#REF!</definedName>
    <definedName name="__ZX58" localSheetId="0">[2]CH!#REF!</definedName>
    <definedName name="__ZX58">[2]CH!#REF!</definedName>
    <definedName name="__ZX59" localSheetId="0">[2]CH!#REF!</definedName>
    <definedName name="__ZX59">[2]CH!#REF!</definedName>
    <definedName name="__ZX6" localSheetId="0">[2]CH!#REF!</definedName>
    <definedName name="__ZX6">[2]CH!#REF!</definedName>
    <definedName name="__ZX60" localSheetId="0">[2]CH!#REF!</definedName>
    <definedName name="__ZX60">[2]CH!#REF!</definedName>
    <definedName name="__ZX61" localSheetId="0">[2]CH!#REF!</definedName>
    <definedName name="__ZX61">[2]CH!#REF!</definedName>
    <definedName name="__ZX62" localSheetId="0">[2]CH!#REF!</definedName>
    <definedName name="__ZX62">[2]CH!#REF!</definedName>
    <definedName name="__ZX63" localSheetId="0">[2]CH!#REF!</definedName>
    <definedName name="__ZX63">[2]CH!#REF!</definedName>
    <definedName name="__ZX64" localSheetId="0">[2]CH!#REF!</definedName>
    <definedName name="__ZX64">[2]CH!#REF!</definedName>
    <definedName name="__ZX65" localSheetId="0">[2]CH!#REF!</definedName>
    <definedName name="__ZX65">[2]CH!#REF!</definedName>
    <definedName name="__ZX66" localSheetId="0">[2]CH!#REF!</definedName>
    <definedName name="__ZX66">[2]CH!#REF!</definedName>
    <definedName name="__ZX67" localSheetId="0">[2]CH!#REF!</definedName>
    <definedName name="__ZX67">[2]CH!#REF!</definedName>
    <definedName name="__ZX68" localSheetId="0">[2]CH!#REF!</definedName>
    <definedName name="__ZX68">[2]CH!#REF!</definedName>
    <definedName name="__ZX69" localSheetId="0">[2]CH!#REF!</definedName>
    <definedName name="__ZX69">[2]CH!#REF!</definedName>
    <definedName name="__ZX7" localSheetId="0">[2]CH!#REF!</definedName>
    <definedName name="__ZX7">[2]CH!#REF!</definedName>
    <definedName name="__ZX70" localSheetId="0">[2]CH!#REF!</definedName>
    <definedName name="__ZX70">[2]CH!#REF!</definedName>
    <definedName name="__ZX71" localSheetId="0">[2]CH!#REF!</definedName>
    <definedName name="__ZX71">[2]CH!#REF!</definedName>
    <definedName name="__ZX72" localSheetId="0">[2]CH!#REF!</definedName>
    <definedName name="__ZX72">[2]CH!#REF!</definedName>
    <definedName name="__ZX73" localSheetId="0">[2]CH!#REF!</definedName>
    <definedName name="__ZX73">[2]CH!#REF!</definedName>
    <definedName name="__ZX74" localSheetId="0">[2]CH!#REF!</definedName>
    <definedName name="__ZX74">[2]CH!#REF!</definedName>
    <definedName name="__ZX75" localSheetId="0">[2]CH!#REF!</definedName>
    <definedName name="__ZX75">[2]CH!#REF!</definedName>
    <definedName name="__ZX76" localSheetId="0">[2]CH!#REF!</definedName>
    <definedName name="__ZX76">[2]CH!#REF!</definedName>
    <definedName name="__ZX77" localSheetId="0">[2]CH!#REF!</definedName>
    <definedName name="__ZX77">[2]CH!#REF!</definedName>
    <definedName name="__ZX78" localSheetId="0">[2]CH!#REF!</definedName>
    <definedName name="__ZX78">[2]CH!#REF!</definedName>
    <definedName name="__ZX79" localSheetId="0">[2]CH!#REF!</definedName>
    <definedName name="__ZX79">[2]CH!#REF!</definedName>
    <definedName name="__ZX8" localSheetId="0">[2]CH!#REF!</definedName>
    <definedName name="__ZX8">[2]CH!#REF!</definedName>
    <definedName name="__ZX80" localSheetId="0">[2]CH!#REF!</definedName>
    <definedName name="__ZX80">[2]CH!#REF!</definedName>
    <definedName name="__ZX81" localSheetId="0">[2]CH!#REF!</definedName>
    <definedName name="__ZX81">[2]CH!#REF!</definedName>
    <definedName name="__ZX82" localSheetId="0">[2]CH!#REF!</definedName>
    <definedName name="__ZX82">[2]CH!#REF!</definedName>
    <definedName name="__ZX83" localSheetId="0">[2]CH!#REF!</definedName>
    <definedName name="__ZX83">[2]CH!#REF!</definedName>
    <definedName name="__ZX84" localSheetId="0">[2]CH!#REF!</definedName>
    <definedName name="__ZX84">[2]CH!#REF!</definedName>
    <definedName name="__ZX85" localSheetId="0">[2]CH!#REF!</definedName>
    <definedName name="__ZX85">[2]CH!#REF!</definedName>
    <definedName name="__ZX86" localSheetId="0">[2]CH!#REF!</definedName>
    <definedName name="__ZX86">[2]CH!#REF!</definedName>
    <definedName name="__ZX87" localSheetId="0">[2]CH!#REF!</definedName>
    <definedName name="__ZX87">[2]CH!#REF!</definedName>
    <definedName name="__ZX88" localSheetId="0">[2]CH!#REF!</definedName>
    <definedName name="__ZX88">[2]CH!#REF!</definedName>
    <definedName name="__ZX89" localSheetId="0">[2]CH!#REF!</definedName>
    <definedName name="__ZX89">[2]CH!#REF!</definedName>
    <definedName name="__ZX9" localSheetId="0">[2]CH!#REF!</definedName>
    <definedName name="__ZX9">[2]CH!#REF!</definedName>
    <definedName name="__ZX90" localSheetId="0">[2]CH!#REF!</definedName>
    <definedName name="__ZX90">[2]CH!#REF!</definedName>
    <definedName name="__ZX91" localSheetId="0">[2]CH!#REF!</definedName>
    <definedName name="__ZX91">[2]CH!#REF!</definedName>
    <definedName name="__ZX92" localSheetId="0">[2]CH!#REF!</definedName>
    <definedName name="__ZX92">[2]CH!#REF!</definedName>
    <definedName name="__ZX93" localSheetId="0">[2]CH!#REF!</definedName>
    <definedName name="__ZX93">[2]CH!#REF!</definedName>
    <definedName name="__ZX94" localSheetId="0">[2]CH!#REF!</definedName>
    <definedName name="__ZX94">[2]CH!#REF!</definedName>
    <definedName name="__ZX95" localSheetId="0">[2]CH!#REF!</definedName>
    <definedName name="__ZX95">[2]CH!#REF!</definedName>
    <definedName name="__ZX96" localSheetId="0">[2]CH!#REF!</definedName>
    <definedName name="__ZX96">[2]CH!#REF!</definedName>
    <definedName name="__ZX97" localSheetId="0">[2]CH!#REF!</definedName>
    <definedName name="__ZX97">[2]CH!#REF!</definedName>
    <definedName name="_31_May_99">"Fin_de_ periodo"</definedName>
    <definedName name="_A1" localSheetId="0" hidden="1">{#N/A,#N/A,FALSE,"PE.1.1.1";#N/A,#N/A,FALSE,"PE.1.2.1";#N/A,#N/A,FALSE,"PE.2.1.1";#N/A,#N/A,FALSE,"PE.2.1.2";#N/A,#N/A,FALSE,"PE.2.1.3";#N/A,#N/A,FALSE,"PE.2.1.4";#N/A,#N/A,FALSE,"PE.2.1.5";#N/A,#N/A,FALSE,"PE.2.1.6";#N/A,#N/A,FALSE,"PE.2.1.7";#N/A,#N/A,FALSE,"PE.2.2.1";#N/A,#N/A,FALSE,"PE.2.2.2";#N/A,#N/A,FALSE,"PE.2.2.3";#N/A,#N/A,FALSE,"PE.2.2.4";#N/A,#N/A,FALSE,"PE.2.2.5";#N/A,#N/A,FALSE,"PE.3.1.1";#N/A,#N/A,FALSE,"PE.3.1.2";#N/A,#N/A,FALSE,"PE.3.1.3";#N/A,#N/A,FALSE,"PE.3.1.4";#N/A,#N/A,FALSE,"PE.3.1.5";#N/A,#N/A,FALSE,"PE.3.2.1";#N/A,#N/A,FALSE,"PE.3.2.2";#N/A,#N/A,FALSE,"PE.3.2.3";#N/A,#N/A,FALSE,"PE.3.2.4";#N/A,#N/A,FALSE,"PE.3.3.1";#N/A,#N/A,FALSE,"PE.3.3.2";#N/A,#N/A,FALSE,"PE.3.3.3";#N/A,#N/A,FALSE,"PE.3.3.4";#N/A,#N/A,FALSE,"PE.3.3.5";#N/A,#N/A,FALSE,"PE.3.4.1";#N/A,#N/A,FALSE,"PE.3.4.2";#N/A,#N/A,FALSE,"PE.3.4.3";#N/A,#N/A,FALSE,"PE.3.5.1";#N/A,#N/A,FALSE,"PE.3.5.2";#N/A,#N/A,FALSE,"PE.4.1.1";#N/A,#N/A,FALSE,"PE.4.1.2"}</definedName>
    <definedName name="_A1" hidden="1">{#N/A,#N/A,FALSE,"PE.1.1.1";#N/A,#N/A,FALSE,"PE.1.2.1";#N/A,#N/A,FALSE,"PE.2.1.1";#N/A,#N/A,FALSE,"PE.2.1.2";#N/A,#N/A,FALSE,"PE.2.1.3";#N/A,#N/A,FALSE,"PE.2.1.4";#N/A,#N/A,FALSE,"PE.2.1.5";#N/A,#N/A,FALSE,"PE.2.1.6";#N/A,#N/A,FALSE,"PE.2.1.7";#N/A,#N/A,FALSE,"PE.2.2.1";#N/A,#N/A,FALSE,"PE.2.2.2";#N/A,#N/A,FALSE,"PE.2.2.3";#N/A,#N/A,FALSE,"PE.2.2.4";#N/A,#N/A,FALSE,"PE.2.2.5";#N/A,#N/A,FALSE,"PE.3.1.1";#N/A,#N/A,FALSE,"PE.3.1.2";#N/A,#N/A,FALSE,"PE.3.1.3";#N/A,#N/A,FALSE,"PE.3.1.4";#N/A,#N/A,FALSE,"PE.3.1.5";#N/A,#N/A,FALSE,"PE.3.2.1";#N/A,#N/A,FALSE,"PE.3.2.2";#N/A,#N/A,FALSE,"PE.3.2.3";#N/A,#N/A,FALSE,"PE.3.2.4";#N/A,#N/A,FALSE,"PE.3.3.1";#N/A,#N/A,FALSE,"PE.3.3.2";#N/A,#N/A,FALSE,"PE.3.3.3";#N/A,#N/A,FALSE,"PE.3.3.4";#N/A,#N/A,FALSE,"PE.3.3.5";#N/A,#N/A,FALSE,"PE.3.4.1";#N/A,#N/A,FALSE,"PE.3.4.2";#N/A,#N/A,FALSE,"PE.3.4.3";#N/A,#N/A,FALSE,"PE.3.5.1";#N/A,#N/A,FALSE,"PE.3.5.2";#N/A,#N/A,FALSE,"PE.4.1.1";#N/A,#N/A,FALSE,"PE.4.1.2"}</definedName>
    <definedName name="_MO1" localSheetId="0">'[1]04'!#REF!</definedName>
    <definedName name="_MO1">'[1]04'!#REF!</definedName>
    <definedName name="_MO2" localSheetId="0">'[1]04'!#REF!</definedName>
    <definedName name="_MO2">'[1]04'!#REF!</definedName>
    <definedName name="_MO3" localSheetId="0">'[1]04'!#REF!</definedName>
    <definedName name="_MO3">'[1]04'!#REF!</definedName>
    <definedName name="_MO4" localSheetId="0">'[1]04'!#REF!</definedName>
    <definedName name="_MO4">'[1]04'!#REF!</definedName>
    <definedName name="_MO5" localSheetId="0">'[1]04'!#REF!</definedName>
    <definedName name="_MO5">'[1]04'!#REF!</definedName>
    <definedName name="_MO6" localSheetId="0">'[1]04'!#REF!</definedName>
    <definedName name="_MO6">'[1]04'!#REF!</definedName>
    <definedName name="_MP1" localSheetId="0">'[1]04'!#REF!</definedName>
    <definedName name="_MP1">'[1]04'!#REF!</definedName>
    <definedName name="_MP2" localSheetId="0">'[1]04'!#REF!</definedName>
    <definedName name="_MP2">'[1]04'!#REF!</definedName>
    <definedName name="_MP3" localSheetId="0">'[1]04'!#REF!</definedName>
    <definedName name="_MP3">'[1]04'!#REF!</definedName>
    <definedName name="_PQ1" localSheetId="0">'[1]04'!#REF!</definedName>
    <definedName name="_PQ1">'[1]04'!#REF!</definedName>
    <definedName name="_PQ2" localSheetId="0">'[1]04'!#REF!</definedName>
    <definedName name="_PQ2">'[1]04'!#REF!</definedName>
    <definedName name="_PQ3" localSheetId="0">'[1]04'!#REF!</definedName>
    <definedName name="_PQ3">'[1]04'!#REF!</definedName>
    <definedName name="_PQ4" localSheetId="0">'[1]04'!#REF!</definedName>
    <definedName name="_PQ4">'[1]04'!#REF!</definedName>
    <definedName name="_PQ5" localSheetId="0">'[1]04'!#REF!</definedName>
    <definedName name="_PQ5">'[1]04'!#REF!</definedName>
    <definedName name="_PQ6" localSheetId="0">'[1]04'!#REF!</definedName>
    <definedName name="_PQ6">'[1]04'!#REF!</definedName>
    <definedName name="_PQ7" localSheetId="0">'[1]04'!#REF!</definedName>
    <definedName name="_PQ7">'[1]04'!#REF!</definedName>
    <definedName name="_PQ8" localSheetId="0">'[1]04'!#REF!</definedName>
    <definedName name="_PQ8">'[1]04'!#REF!</definedName>
    <definedName name="_QW1" localSheetId="0">[2]CH!#REF!</definedName>
    <definedName name="_QW1">[2]CH!#REF!</definedName>
    <definedName name="_QW10" localSheetId="0">[2]CH!#REF!</definedName>
    <definedName name="_QW10">[2]CH!#REF!</definedName>
    <definedName name="_QW11" localSheetId="0">[2]CH!#REF!</definedName>
    <definedName name="_QW11">[2]CH!#REF!</definedName>
    <definedName name="_QW12" localSheetId="0">[2]CH!#REF!</definedName>
    <definedName name="_QW12">[2]CH!#REF!</definedName>
    <definedName name="_QW13" localSheetId="0">[2]CH!#REF!</definedName>
    <definedName name="_QW13">[2]CH!#REF!</definedName>
    <definedName name="_QW14" localSheetId="0">[2]CH!#REF!</definedName>
    <definedName name="_QW14">[2]CH!#REF!</definedName>
    <definedName name="_QW15" localSheetId="0">[2]CH!#REF!</definedName>
    <definedName name="_QW15">[2]CH!#REF!</definedName>
    <definedName name="_QW16" localSheetId="0">[2]CH!#REF!</definedName>
    <definedName name="_QW16">[2]CH!#REF!</definedName>
    <definedName name="_QW17" localSheetId="0">[2]CH!#REF!</definedName>
    <definedName name="_QW17">[2]CH!#REF!</definedName>
    <definedName name="_QW18" localSheetId="0">[2]CH!#REF!</definedName>
    <definedName name="_QW18">[2]CH!#REF!</definedName>
    <definedName name="_QW19" localSheetId="0">[2]CH!#REF!</definedName>
    <definedName name="_QW19">[2]CH!#REF!</definedName>
    <definedName name="_QW2" localSheetId="0">[2]CH!#REF!</definedName>
    <definedName name="_QW2">[2]CH!#REF!</definedName>
    <definedName name="_QW20" localSheetId="0">[2]CH!#REF!</definedName>
    <definedName name="_QW20">[2]CH!#REF!</definedName>
    <definedName name="_QW21" localSheetId="0">[2]CH!#REF!</definedName>
    <definedName name="_QW21">[2]CH!#REF!</definedName>
    <definedName name="_QW22" localSheetId="0">[2]CH!#REF!</definedName>
    <definedName name="_QW22">[2]CH!#REF!</definedName>
    <definedName name="_QW23" localSheetId="0">[2]CH!#REF!</definedName>
    <definedName name="_QW23">[2]CH!#REF!</definedName>
    <definedName name="_QW24" localSheetId="0">[2]CH!#REF!</definedName>
    <definedName name="_QW24">[2]CH!#REF!</definedName>
    <definedName name="_QW25" localSheetId="0">[2]CH!#REF!</definedName>
    <definedName name="_QW25">[2]CH!#REF!</definedName>
    <definedName name="_QW26" localSheetId="0">[2]CH!#REF!</definedName>
    <definedName name="_QW26">[2]CH!#REF!</definedName>
    <definedName name="_QW27" localSheetId="0">[2]CH!#REF!</definedName>
    <definedName name="_QW27">[2]CH!#REF!</definedName>
    <definedName name="_QW28" localSheetId="0">[2]CH!#REF!</definedName>
    <definedName name="_QW28">[2]CH!#REF!</definedName>
    <definedName name="_QW29" localSheetId="0">[2]CH!#REF!</definedName>
    <definedName name="_QW29">[2]CH!#REF!</definedName>
    <definedName name="_QW3" localSheetId="0">[2]CH!#REF!</definedName>
    <definedName name="_QW3">[2]CH!#REF!</definedName>
    <definedName name="_QW30" localSheetId="0">[2]CH!#REF!</definedName>
    <definedName name="_QW30">[2]CH!#REF!</definedName>
    <definedName name="_QW31" localSheetId="0">[2]CH!#REF!</definedName>
    <definedName name="_QW31">[2]CH!#REF!</definedName>
    <definedName name="_QW4" localSheetId="0">[2]CH!#REF!</definedName>
    <definedName name="_QW4">[2]CH!#REF!</definedName>
    <definedName name="_QW5" localSheetId="0">[2]CH!#REF!</definedName>
    <definedName name="_QW5">[2]CH!#REF!</definedName>
    <definedName name="_QW6" localSheetId="0">[2]CH!#REF!</definedName>
    <definedName name="_QW6">[2]CH!#REF!</definedName>
    <definedName name="_QW7" localSheetId="0">[2]CH!#REF!</definedName>
    <definedName name="_QW7">[2]CH!#REF!</definedName>
    <definedName name="_QW8" localSheetId="0">[2]CH!#REF!</definedName>
    <definedName name="_QW8">[2]CH!#REF!</definedName>
    <definedName name="_QW9" localSheetId="0">[2]CH!#REF!</definedName>
    <definedName name="_QW9">[2]CH!#REF!</definedName>
    <definedName name="_XC1" localSheetId="0">[2]CH!#REF!</definedName>
    <definedName name="_XC1">[2]CH!#REF!</definedName>
    <definedName name="_XC10" localSheetId="0">[2]CH!#REF!</definedName>
    <definedName name="_XC10">[2]CH!#REF!</definedName>
    <definedName name="_XC100" localSheetId="0">[2]CH!#REF!</definedName>
    <definedName name="_XC100">[2]CH!#REF!</definedName>
    <definedName name="_XC101" localSheetId="0">[2]CH!#REF!</definedName>
    <definedName name="_XC101">[2]CH!#REF!</definedName>
    <definedName name="_XC102" localSheetId="0">[2]CH!#REF!</definedName>
    <definedName name="_XC102">[2]CH!#REF!</definedName>
    <definedName name="_XC103" localSheetId="0">[2]CH!#REF!</definedName>
    <definedName name="_XC103">[2]CH!#REF!</definedName>
    <definedName name="_XC104" localSheetId="0">[2]CH!#REF!</definedName>
    <definedName name="_XC104">[2]CH!#REF!</definedName>
    <definedName name="_XC105" localSheetId="0">[2]CH!#REF!</definedName>
    <definedName name="_XC105">[2]CH!#REF!</definedName>
    <definedName name="_XC106" localSheetId="0">[2]CH!#REF!</definedName>
    <definedName name="_XC106">[2]CH!#REF!</definedName>
    <definedName name="_XC107" localSheetId="0">[2]CH!#REF!</definedName>
    <definedName name="_XC107">[2]CH!#REF!</definedName>
    <definedName name="_XC108" localSheetId="0">[2]CH!#REF!</definedName>
    <definedName name="_XC108">[2]CH!#REF!</definedName>
    <definedName name="_XC109" localSheetId="0">[2]CH!#REF!</definedName>
    <definedName name="_XC109">[2]CH!#REF!</definedName>
    <definedName name="_XC11" localSheetId="0">[2]CH!#REF!</definedName>
    <definedName name="_XC11">[2]CH!#REF!</definedName>
    <definedName name="_XC110" localSheetId="0">[2]CH!#REF!</definedName>
    <definedName name="_XC110">[2]CH!#REF!</definedName>
    <definedName name="_XC111" localSheetId="0">[2]CH!#REF!</definedName>
    <definedName name="_XC111">[2]CH!#REF!</definedName>
    <definedName name="_XC112" localSheetId="0">[2]CH!#REF!</definedName>
    <definedName name="_XC112">[2]CH!#REF!</definedName>
    <definedName name="_XC113" localSheetId="0">[2]CH!#REF!</definedName>
    <definedName name="_XC113">[2]CH!#REF!</definedName>
    <definedName name="_XC114" localSheetId="0">[2]CH!#REF!</definedName>
    <definedName name="_XC114">[2]CH!#REF!</definedName>
    <definedName name="_XC115" localSheetId="0">[2]CH!#REF!</definedName>
    <definedName name="_XC115">[2]CH!#REF!</definedName>
    <definedName name="_XC116" localSheetId="0">[2]CH!#REF!</definedName>
    <definedName name="_XC116">[2]CH!#REF!</definedName>
    <definedName name="_XC117" localSheetId="0">[2]CH!#REF!</definedName>
    <definedName name="_XC117">[2]CH!#REF!</definedName>
    <definedName name="_XC118" localSheetId="0">[2]CH!#REF!</definedName>
    <definedName name="_XC118">[2]CH!#REF!</definedName>
    <definedName name="_XC119" localSheetId="0">[2]CH!#REF!</definedName>
    <definedName name="_XC119">[2]CH!#REF!</definedName>
    <definedName name="_XC12" localSheetId="0">[2]CH!#REF!</definedName>
    <definedName name="_XC12">[2]CH!#REF!</definedName>
    <definedName name="_XC120" localSheetId="0">[2]CH!#REF!</definedName>
    <definedName name="_XC120">[2]CH!#REF!</definedName>
    <definedName name="_XC121" localSheetId="0">[2]CH!#REF!</definedName>
    <definedName name="_XC121">[2]CH!#REF!</definedName>
    <definedName name="_XC122" localSheetId="0">[2]CH!#REF!</definedName>
    <definedName name="_XC122">[2]CH!#REF!</definedName>
    <definedName name="_XC123" localSheetId="0">[2]CH!#REF!</definedName>
    <definedName name="_XC123">[2]CH!#REF!</definedName>
    <definedName name="_XC124" localSheetId="0">[2]CH!#REF!</definedName>
    <definedName name="_XC124">[2]CH!#REF!</definedName>
    <definedName name="_XC125" localSheetId="0">[2]CH!#REF!</definedName>
    <definedName name="_XC125">[2]CH!#REF!</definedName>
    <definedName name="_XC126" localSheetId="0">[2]CH!#REF!</definedName>
    <definedName name="_XC126">[2]CH!#REF!</definedName>
    <definedName name="_XC127" localSheetId="0">[2]CH!#REF!</definedName>
    <definedName name="_XC127">[2]CH!#REF!</definedName>
    <definedName name="_XC128" localSheetId="0">[2]CH!#REF!</definedName>
    <definedName name="_XC128">[2]CH!#REF!</definedName>
    <definedName name="_XC129" localSheetId="0">[2]CH!#REF!</definedName>
    <definedName name="_XC129">[2]CH!#REF!</definedName>
    <definedName name="_XC13" localSheetId="0">[2]CH!#REF!</definedName>
    <definedName name="_XC13">[2]CH!#REF!</definedName>
    <definedName name="_XC130" localSheetId="0">[2]CH!#REF!</definedName>
    <definedName name="_XC130">[2]CH!#REF!</definedName>
    <definedName name="_XC131" localSheetId="0">[2]CH!#REF!</definedName>
    <definedName name="_XC131">[2]CH!#REF!</definedName>
    <definedName name="_XC132" localSheetId="0">[2]CH!#REF!</definedName>
    <definedName name="_XC132">[2]CH!#REF!</definedName>
    <definedName name="_XC133" localSheetId="0">[2]CH!#REF!</definedName>
    <definedName name="_XC133">[2]CH!#REF!</definedName>
    <definedName name="_XC134" localSheetId="0">[2]CH!#REF!</definedName>
    <definedName name="_XC134">[2]CH!#REF!</definedName>
    <definedName name="_XC135" localSheetId="0">[2]CH!#REF!</definedName>
    <definedName name="_XC135">[2]CH!#REF!</definedName>
    <definedName name="_XC136" localSheetId="0">[2]CH!#REF!</definedName>
    <definedName name="_XC136">[2]CH!#REF!</definedName>
    <definedName name="_XC137" localSheetId="0">[2]CH!#REF!</definedName>
    <definedName name="_XC137">[2]CH!#REF!</definedName>
    <definedName name="_XC138" localSheetId="0">[2]CH!#REF!</definedName>
    <definedName name="_XC138">[2]CH!#REF!</definedName>
    <definedName name="_XC139" localSheetId="0">[2]CH!#REF!</definedName>
    <definedName name="_XC139">[2]CH!#REF!</definedName>
    <definedName name="_XC14" localSheetId="0">[2]CH!#REF!</definedName>
    <definedName name="_XC14">[2]CH!#REF!</definedName>
    <definedName name="_XC140" localSheetId="0">[2]CH!#REF!</definedName>
    <definedName name="_XC140">[2]CH!#REF!</definedName>
    <definedName name="_XC141" localSheetId="0">[2]CH!#REF!</definedName>
    <definedName name="_XC141">[2]CH!#REF!</definedName>
    <definedName name="_XC142" localSheetId="0">[2]CH!#REF!</definedName>
    <definedName name="_XC142">[2]CH!#REF!</definedName>
    <definedName name="_XC143" localSheetId="0">[2]CH!#REF!</definedName>
    <definedName name="_XC143">[2]CH!#REF!</definedName>
    <definedName name="_XC144" localSheetId="0">[2]CH!#REF!</definedName>
    <definedName name="_XC144">[2]CH!#REF!</definedName>
    <definedName name="_XC145" localSheetId="0">[2]CH!#REF!</definedName>
    <definedName name="_XC145">[2]CH!#REF!</definedName>
    <definedName name="_XC146" localSheetId="0">[2]CH!#REF!</definedName>
    <definedName name="_XC146">[2]CH!#REF!</definedName>
    <definedName name="_XC147" localSheetId="0">[2]CH!#REF!</definedName>
    <definedName name="_XC147">[2]CH!#REF!</definedName>
    <definedName name="_XC148" localSheetId="0">[2]CH!#REF!</definedName>
    <definedName name="_XC148">[2]CH!#REF!</definedName>
    <definedName name="_XC149" localSheetId="0">[2]CH!#REF!</definedName>
    <definedName name="_XC149">[2]CH!#REF!</definedName>
    <definedName name="_XC15" localSheetId="0">[2]CH!#REF!</definedName>
    <definedName name="_XC15">[2]CH!#REF!</definedName>
    <definedName name="_XC150" localSheetId="0">[2]CH!#REF!</definedName>
    <definedName name="_XC150">[2]CH!#REF!</definedName>
    <definedName name="_XC151" localSheetId="0">[2]CH!#REF!</definedName>
    <definedName name="_XC151">[2]CH!#REF!</definedName>
    <definedName name="_XC152" localSheetId="0">[2]CH!#REF!</definedName>
    <definedName name="_XC152">[2]CH!#REF!</definedName>
    <definedName name="_XC153" localSheetId="0">[2]CH!#REF!</definedName>
    <definedName name="_XC153">[2]CH!#REF!</definedName>
    <definedName name="_XC154" localSheetId="0">[2]CH!#REF!</definedName>
    <definedName name="_XC154">[2]CH!#REF!</definedName>
    <definedName name="_XC155" localSheetId="0">[2]CH!#REF!</definedName>
    <definedName name="_XC155">[2]CH!#REF!</definedName>
    <definedName name="_XC156" localSheetId="0">[2]CH!#REF!</definedName>
    <definedName name="_XC156">[2]CH!#REF!</definedName>
    <definedName name="_XC157" localSheetId="0">[2]CH!#REF!</definedName>
    <definedName name="_XC157">[2]CH!#REF!</definedName>
    <definedName name="_XC158" localSheetId="0">[2]CH!#REF!</definedName>
    <definedName name="_XC158">[2]CH!#REF!</definedName>
    <definedName name="_XC159" localSheetId="0">[2]CH!#REF!</definedName>
    <definedName name="_XC159">[2]CH!#REF!</definedName>
    <definedName name="_XC16" localSheetId="0">[2]CH!#REF!</definedName>
    <definedName name="_XC16">[2]CH!#REF!</definedName>
    <definedName name="_XC160" localSheetId="0">[2]CH!#REF!</definedName>
    <definedName name="_XC160">[2]CH!#REF!</definedName>
    <definedName name="_XC161" localSheetId="0">[2]CH!#REF!</definedName>
    <definedName name="_XC161">[2]CH!#REF!</definedName>
    <definedName name="_XC162" localSheetId="0">[2]CH!#REF!</definedName>
    <definedName name="_XC162">[2]CH!#REF!</definedName>
    <definedName name="_XC163" localSheetId="0">[2]CH!#REF!</definedName>
    <definedName name="_XC163">[2]CH!#REF!</definedName>
    <definedName name="_XC164" localSheetId="0">[2]CH!#REF!</definedName>
    <definedName name="_XC164">[2]CH!#REF!</definedName>
    <definedName name="_XC165" localSheetId="0">[2]CH!#REF!</definedName>
    <definedName name="_XC165">[2]CH!#REF!</definedName>
    <definedName name="_XC166" localSheetId="0">[2]CH!#REF!</definedName>
    <definedName name="_XC166">[2]CH!#REF!</definedName>
    <definedName name="_XC167" localSheetId="0">[2]CH!#REF!</definedName>
    <definedName name="_XC167">[2]CH!#REF!</definedName>
    <definedName name="_XC168" localSheetId="0">[2]CH!#REF!</definedName>
    <definedName name="_XC168">[2]CH!#REF!</definedName>
    <definedName name="_XC169" localSheetId="0">[2]CH!#REF!</definedName>
    <definedName name="_XC169">[2]CH!#REF!</definedName>
    <definedName name="_XC17" localSheetId="0">[2]CH!#REF!</definedName>
    <definedName name="_XC17">[2]CH!#REF!</definedName>
    <definedName name="_XC170" localSheetId="0">[2]CH!#REF!</definedName>
    <definedName name="_XC170">[2]CH!#REF!</definedName>
    <definedName name="_XC171" localSheetId="0">[2]CH!#REF!</definedName>
    <definedName name="_XC171">[2]CH!#REF!</definedName>
    <definedName name="_XC172" localSheetId="0">[2]CH!#REF!</definedName>
    <definedName name="_XC172">[2]CH!#REF!</definedName>
    <definedName name="_XC18" localSheetId="0">[2]CH!#REF!</definedName>
    <definedName name="_XC18">[2]CH!#REF!</definedName>
    <definedName name="_XC19" localSheetId="0">[2]CH!#REF!</definedName>
    <definedName name="_XC19">[2]CH!#REF!</definedName>
    <definedName name="_XC2" localSheetId="0">[2]CH!#REF!</definedName>
    <definedName name="_XC2">[2]CH!#REF!</definedName>
    <definedName name="_XC20" localSheetId="0">[2]CH!#REF!</definedName>
    <definedName name="_XC20">[2]CH!#REF!</definedName>
    <definedName name="_XC21" localSheetId="0">[2]CH!#REF!</definedName>
    <definedName name="_XC21">[2]CH!#REF!</definedName>
    <definedName name="_XC22" localSheetId="0">[2]CH!#REF!</definedName>
    <definedName name="_XC22">[2]CH!#REF!</definedName>
    <definedName name="_XC23" localSheetId="0">[2]CH!#REF!</definedName>
    <definedName name="_XC23">[2]CH!#REF!</definedName>
    <definedName name="_XC24" localSheetId="0">[2]CH!#REF!</definedName>
    <definedName name="_XC24">[2]CH!#REF!</definedName>
    <definedName name="_XC25" localSheetId="0">[2]CH!#REF!</definedName>
    <definedName name="_XC25">[2]CH!#REF!</definedName>
    <definedName name="_XC26" localSheetId="0">[2]CH!#REF!</definedName>
    <definedName name="_XC26">[2]CH!#REF!</definedName>
    <definedName name="_XC27" localSheetId="0">[2]CH!#REF!</definedName>
    <definedName name="_XC27">[2]CH!#REF!</definedName>
    <definedName name="_XC28" localSheetId="0">[2]CH!#REF!</definedName>
    <definedName name="_XC28">[2]CH!#REF!</definedName>
    <definedName name="_XC29" localSheetId="0">[2]CH!#REF!</definedName>
    <definedName name="_XC29">[2]CH!#REF!</definedName>
    <definedName name="_XC3" localSheetId="0">[2]CH!#REF!</definedName>
    <definedName name="_XC3">[2]CH!#REF!</definedName>
    <definedName name="_XC30" localSheetId="0">[2]CH!#REF!</definedName>
    <definedName name="_XC30">[2]CH!#REF!</definedName>
    <definedName name="_XC31" localSheetId="0">[2]CH!#REF!</definedName>
    <definedName name="_XC31">[2]CH!#REF!</definedName>
    <definedName name="_XC32" localSheetId="0">[2]CH!#REF!</definedName>
    <definedName name="_XC32">[2]CH!#REF!</definedName>
    <definedName name="_XC33" localSheetId="0">[2]CH!#REF!</definedName>
    <definedName name="_XC33">[2]CH!#REF!</definedName>
    <definedName name="_XC34" localSheetId="0">[2]CH!#REF!</definedName>
    <definedName name="_XC34">[2]CH!#REF!</definedName>
    <definedName name="_XC35" localSheetId="0">[2]CH!#REF!</definedName>
    <definedName name="_XC35">[2]CH!#REF!</definedName>
    <definedName name="_XC36" localSheetId="0">[2]CH!#REF!</definedName>
    <definedName name="_XC36">[2]CH!#REF!</definedName>
    <definedName name="_XC37" localSheetId="0">[2]CH!#REF!</definedName>
    <definedName name="_XC37">[2]CH!#REF!</definedName>
    <definedName name="_XC38" localSheetId="0">[2]CH!#REF!</definedName>
    <definedName name="_XC38">[2]CH!#REF!</definedName>
    <definedName name="_XC39" localSheetId="0">[2]CH!#REF!</definedName>
    <definedName name="_XC39">[2]CH!#REF!</definedName>
    <definedName name="_XC4" localSheetId="0">[2]CH!#REF!</definedName>
    <definedName name="_XC4">[2]CH!#REF!</definedName>
    <definedName name="_XC40" localSheetId="0">[2]CH!#REF!</definedName>
    <definedName name="_XC40">[2]CH!#REF!</definedName>
    <definedName name="_XC41" localSheetId="0">[2]CH!#REF!</definedName>
    <definedName name="_XC41">[2]CH!#REF!</definedName>
    <definedName name="_XC42" localSheetId="0">[2]CH!#REF!</definedName>
    <definedName name="_XC42">[2]CH!#REF!</definedName>
    <definedName name="_XC43" localSheetId="0">[2]CH!#REF!</definedName>
    <definedName name="_XC43">[2]CH!#REF!</definedName>
    <definedName name="_XC44" localSheetId="0">[2]CH!#REF!</definedName>
    <definedName name="_XC44">[2]CH!#REF!</definedName>
    <definedName name="_XC45" localSheetId="0">[2]CH!#REF!</definedName>
    <definedName name="_XC45">[2]CH!#REF!</definedName>
    <definedName name="_XC46" localSheetId="0">[2]CH!#REF!</definedName>
    <definedName name="_XC46">[2]CH!#REF!</definedName>
    <definedName name="_XC47" localSheetId="0">[2]CH!#REF!</definedName>
    <definedName name="_XC47">[2]CH!#REF!</definedName>
    <definedName name="_XC48" localSheetId="0">[2]CH!#REF!</definedName>
    <definedName name="_XC48">[2]CH!#REF!</definedName>
    <definedName name="_XC49" localSheetId="0">[2]CH!#REF!</definedName>
    <definedName name="_XC49">[2]CH!#REF!</definedName>
    <definedName name="_XC5" localSheetId="0">[2]CH!#REF!</definedName>
    <definedName name="_XC5">[2]CH!#REF!</definedName>
    <definedName name="_XC50" localSheetId="0">[2]CH!#REF!</definedName>
    <definedName name="_XC50">[2]CH!#REF!</definedName>
    <definedName name="_XC51" localSheetId="0">[2]CH!#REF!</definedName>
    <definedName name="_XC51">[2]CH!#REF!</definedName>
    <definedName name="_XC52" localSheetId="0">[2]CH!#REF!</definedName>
    <definedName name="_XC52">[2]CH!#REF!</definedName>
    <definedName name="_XC53" localSheetId="0">[2]CH!#REF!</definedName>
    <definedName name="_XC53">[2]CH!#REF!</definedName>
    <definedName name="_XC54" localSheetId="0">[2]CH!#REF!</definedName>
    <definedName name="_XC54">[2]CH!#REF!</definedName>
    <definedName name="_XC55" localSheetId="0">[2]CH!#REF!</definedName>
    <definedName name="_XC55">[2]CH!#REF!</definedName>
    <definedName name="_XC56" localSheetId="0">[2]CH!#REF!</definedName>
    <definedName name="_XC56">[2]CH!#REF!</definedName>
    <definedName name="_XC57" localSheetId="0">[2]CH!#REF!</definedName>
    <definedName name="_XC57">[2]CH!#REF!</definedName>
    <definedName name="_XC58" localSheetId="0">[2]CH!#REF!</definedName>
    <definedName name="_XC58">[2]CH!#REF!</definedName>
    <definedName name="_XC59" localSheetId="0">[2]CH!#REF!</definedName>
    <definedName name="_XC59">[2]CH!#REF!</definedName>
    <definedName name="_XC6" localSheetId="0">[2]CH!#REF!</definedName>
    <definedName name="_XC6">[2]CH!#REF!</definedName>
    <definedName name="_XC60" localSheetId="0">[2]CH!#REF!</definedName>
    <definedName name="_XC60">[2]CH!#REF!</definedName>
    <definedName name="_XC61" localSheetId="0">[2]CH!#REF!</definedName>
    <definedName name="_XC61">[2]CH!#REF!</definedName>
    <definedName name="_XC62" localSheetId="0">[2]CH!#REF!</definedName>
    <definedName name="_XC62">[2]CH!#REF!</definedName>
    <definedName name="_XC63" localSheetId="0">[2]CH!#REF!</definedName>
    <definedName name="_XC63">[2]CH!#REF!</definedName>
    <definedName name="_XC64" localSheetId="0">[2]CH!#REF!</definedName>
    <definedName name="_XC64">[2]CH!#REF!</definedName>
    <definedName name="_XC65" localSheetId="0">[2]CH!#REF!</definedName>
    <definedName name="_XC65">[2]CH!#REF!</definedName>
    <definedName name="_XC66" localSheetId="0">[2]CH!#REF!</definedName>
    <definedName name="_XC66">[2]CH!#REF!</definedName>
    <definedName name="_XC67" localSheetId="0">[2]CH!#REF!</definedName>
    <definedName name="_XC67">[2]CH!#REF!</definedName>
    <definedName name="_XC68" localSheetId="0">[2]CH!#REF!</definedName>
    <definedName name="_XC68">[2]CH!#REF!</definedName>
    <definedName name="_XC69" localSheetId="0">[2]CH!#REF!</definedName>
    <definedName name="_XC69">[2]CH!#REF!</definedName>
    <definedName name="_XC7" localSheetId="0">[2]CH!#REF!</definedName>
    <definedName name="_XC7">[2]CH!#REF!</definedName>
    <definedName name="_XC70" localSheetId="0">[2]CH!#REF!</definedName>
    <definedName name="_XC70">[2]CH!#REF!</definedName>
    <definedName name="_XC71" localSheetId="0">[2]CH!#REF!</definedName>
    <definedName name="_XC71">[2]CH!#REF!</definedName>
    <definedName name="_XC72" localSheetId="0">[2]CH!#REF!</definedName>
    <definedName name="_XC72">[2]CH!#REF!</definedName>
    <definedName name="_XC73" localSheetId="0">[2]CH!#REF!</definedName>
    <definedName name="_XC73">[2]CH!#REF!</definedName>
    <definedName name="_XC74" localSheetId="0">[2]CH!#REF!</definedName>
    <definedName name="_XC74">[2]CH!#REF!</definedName>
    <definedName name="_XC75" localSheetId="0">[2]CH!#REF!</definedName>
    <definedName name="_XC75">[2]CH!#REF!</definedName>
    <definedName name="_XC76" localSheetId="0">[2]CH!#REF!</definedName>
    <definedName name="_XC76">[2]CH!#REF!</definedName>
    <definedName name="_XC77" localSheetId="0">[2]CH!#REF!</definedName>
    <definedName name="_XC77">[2]CH!#REF!</definedName>
    <definedName name="_XC78" localSheetId="0">[2]CH!#REF!</definedName>
    <definedName name="_XC78">[2]CH!#REF!</definedName>
    <definedName name="_XC79" localSheetId="0">[2]CH!#REF!</definedName>
    <definedName name="_XC79">[2]CH!#REF!</definedName>
    <definedName name="_XC8" localSheetId="0">[2]CH!#REF!</definedName>
    <definedName name="_XC8">[2]CH!#REF!</definedName>
    <definedName name="_XC80" localSheetId="0">[2]CH!#REF!</definedName>
    <definedName name="_XC80">[2]CH!#REF!</definedName>
    <definedName name="_XC81" localSheetId="0">[2]CH!#REF!</definedName>
    <definedName name="_XC81">[2]CH!#REF!</definedName>
    <definedName name="_XC82" localSheetId="0">[2]CH!#REF!</definedName>
    <definedName name="_XC82">[2]CH!#REF!</definedName>
    <definedName name="_XC83" localSheetId="0">[2]CH!#REF!</definedName>
    <definedName name="_XC83">[2]CH!#REF!</definedName>
    <definedName name="_XC84" localSheetId="0">[2]CH!#REF!</definedName>
    <definedName name="_XC84">[2]CH!#REF!</definedName>
    <definedName name="_XC85" localSheetId="0">[2]CH!#REF!</definedName>
    <definedName name="_XC85">[2]CH!#REF!</definedName>
    <definedName name="_XC86" localSheetId="0">[2]CH!#REF!</definedName>
    <definedName name="_XC86">[2]CH!#REF!</definedName>
    <definedName name="_XC87" localSheetId="0">[2]CH!#REF!</definedName>
    <definedName name="_XC87">[2]CH!#REF!</definedName>
    <definedName name="_XC88" localSheetId="0">[2]CH!#REF!</definedName>
    <definedName name="_XC88">[2]CH!#REF!</definedName>
    <definedName name="_XC89" localSheetId="0">[2]CH!#REF!</definedName>
    <definedName name="_XC89">[2]CH!#REF!</definedName>
    <definedName name="_XC9" localSheetId="0">[2]CH!#REF!</definedName>
    <definedName name="_XC9">[2]CH!#REF!</definedName>
    <definedName name="_XC90" localSheetId="0">[2]CH!#REF!</definedName>
    <definedName name="_XC90">[2]CH!#REF!</definedName>
    <definedName name="_XC91" localSheetId="0">[2]CH!#REF!</definedName>
    <definedName name="_XC91">[2]CH!#REF!</definedName>
    <definedName name="_XC92" localSheetId="0">[2]CH!#REF!</definedName>
    <definedName name="_XC92">[2]CH!#REF!</definedName>
    <definedName name="_XC93" localSheetId="0">[2]CH!#REF!</definedName>
    <definedName name="_XC93">[2]CH!#REF!</definedName>
    <definedName name="_XC94" localSheetId="0">[2]CH!#REF!</definedName>
    <definedName name="_XC94">[2]CH!#REF!</definedName>
    <definedName name="_XC95" localSheetId="0">[2]CH!#REF!</definedName>
    <definedName name="_XC95">[2]CH!#REF!</definedName>
    <definedName name="_XC96" localSheetId="0">[2]CH!#REF!</definedName>
    <definedName name="_XC96">[2]CH!#REF!</definedName>
    <definedName name="_XC97" localSheetId="0">[2]CH!#REF!</definedName>
    <definedName name="_XC97">[2]CH!#REF!</definedName>
    <definedName name="_XC99" localSheetId="0">[2]CH!#REF!</definedName>
    <definedName name="_XC99">[2]CH!#REF!</definedName>
    <definedName name="_ZX1" localSheetId="0">[2]CH!#REF!</definedName>
    <definedName name="_ZX1">[2]CH!#REF!</definedName>
    <definedName name="_ZX10" localSheetId="0">[2]CH!#REF!</definedName>
    <definedName name="_ZX10">[2]CH!#REF!</definedName>
    <definedName name="_ZX11" localSheetId="0">[2]CH!#REF!</definedName>
    <definedName name="_ZX11">[2]CH!#REF!</definedName>
    <definedName name="_ZX12" localSheetId="0">[2]CH!#REF!</definedName>
    <definedName name="_ZX12">[2]CH!#REF!</definedName>
    <definedName name="_ZX13" localSheetId="0">[2]CH!#REF!</definedName>
    <definedName name="_ZX13">[2]CH!#REF!</definedName>
    <definedName name="_ZX14" localSheetId="0">[2]CH!#REF!</definedName>
    <definedName name="_ZX14">[2]CH!#REF!</definedName>
    <definedName name="_ZX15" localSheetId="0">[2]CH!#REF!</definedName>
    <definedName name="_ZX15">[2]CH!#REF!</definedName>
    <definedName name="_ZX16" localSheetId="0">[2]CH!#REF!</definedName>
    <definedName name="_ZX16">[2]CH!#REF!</definedName>
    <definedName name="_ZX17" localSheetId="0">[2]CH!#REF!</definedName>
    <definedName name="_ZX17">[2]CH!#REF!</definedName>
    <definedName name="_ZX18" localSheetId="0">[2]CH!#REF!</definedName>
    <definedName name="_ZX18">[2]CH!#REF!</definedName>
    <definedName name="_ZX19" localSheetId="0">[2]CH!#REF!</definedName>
    <definedName name="_ZX19">[2]CH!#REF!</definedName>
    <definedName name="_ZX2" localSheetId="0">[2]CH!#REF!</definedName>
    <definedName name="_ZX2">[2]CH!#REF!</definedName>
    <definedName name="_ZX20" localSheetId="0">[2]CH!#REF!</definedName>
    <definedName name="_ZX20">[2]CH!#REF!</definedName>
    <definedName name="_ZX21" localSheetId="0">[2]CH!#REF!</definedName>
    <definedName name="_ZX21">[2]CH!#REF!</definedName>
    <definedName name="_ZX22" localSheetId="0">[2]CH!#REF!</definedName>
    <definedName name="_ZX22">[2]CH!#REF!</definedName>
    <definedName name="_ZX23" localSheetId="0">[2]CH!#REF!</definedName>
    <definedName name="_ZX23">[2]CH!#REF!</definedName>
    <definedName name="_ZX24" localSheetId="0">[2]CH!#REF!</definedName>
    <definedName name="_ZX24">[2]CH!#REF!</definedName>
    <definedName name="_ZX25" localSheetId="0">[2]CH!#REF!</definedName>
    <definedName name="_ZX25">[2]CH!#REF!</definedName>
    <definedName name="_ZX26" localSheetId="0">[2]CH!#REF!</definedName>
    <definedName name="_ZX26">[2]CH!#REF!</definedName>
    <definedName name="_ZX27" localSheetId="0">[2]CH!#REF!</definedName>
    <definedName name="_ZX27">[2]CH!#REF!</definedName>
    <definedName name="_ZX28" localSheetId="0">[2]CH!#REF!</definedName>
    <definedName name="_ZX28">[2]CH!#REF!</definedName>
    <definedName name="_ZX29" localSheetId="0">[2]CH!#REF!</definedName>
    <definedName name="_ZX29">[2]CH!#REF!</definedName>
    <definedName name="_ZX3" localSheetId="0">[2]CH!#REF!</definedName>
    <definedName name="_ZX3">[2]CH!#REF!</definedName>
    <definedName name="_ZX30" localSheetId="0">[2]CH!#REF!</definedName>
    <definedName name="_ZX30">[2]CH!#REF!</definedName>
    <definedName name="_ZX31" localSheetId="0">[2]CH!#REF!</definedName>
    <definedName name="_ZX31">[2]CH!#REF!</definedName>
    <definedName name="_ZX32" localSheetId="0">[2]CH!#REF!</definedName>
    <definedName name="_ZX32">[2]CH!#REF!</definedName>
    <definedName name="_ZX33" localSheetId="0">[2]CH!#REF!</definedName>
    <definedName name="_ZX33">[2]CH!#REF!</definedName>
    <definedName name="_ZX34" localSheetId="0">[2]CH!#REF!</definedName>
    <definedName name="_ZX34">[2]CH!#REF!</definedName>
    <definedName name="_ZX35" localSheetId="0">[2]CH!#REF!</definedName>
    <definedName name="_ZX35">[2]CH!#REF!</definedName>
    <definedName name="_ZX36" localSheetId="0">[2]CH!#REF!</definedName>
    <definedName name="_ZX36">[2]CH!#REF!</definedName>
    <definedName name="_ZX37" localSheetId="0">[2]CH!#REF!</definedName>
    <definedName name="_ZX37">[2]CH!#REF!</definedName>
    <definedName name="_ZX38" localSheetId="0">[2]CH!#REF!</definedName>
    <definedName name="_ZX38">[2]CH!#REF!</definedName>
    <definedName name="_ZX39" localSheetId="0">[2]CH!#REF!</definedName>
    <definedName name="_ZX39">[2]CH!#REF!</definedName>
    <definedName name="_ZX4" localSheetId="0">[2]CH!#REF!</definedName>
    <definedName name="_ZX4">[2]CH!#REF!</definedName>
    <definedName name="_ZX40" localSheetId="0">[2]CH!#REF!</definedName>
    <definedName name="_ZX40">[2]CH!#REF!</definedName>
    <definedName name="_ZX41" localSheetId="0">[2]CH!#REF!</definedName>
    <definedName name="_ZX41">[2]CH!#REF!</definedName>
    <definedName name="_ZX42" localSheetId="0">[2]CH!#REF!</definedName>
    <definedName name="_ZX42">[2]CH!#REF!</definedName>
    <definedName name="_ZX43" localSheetId="0">[2]CH!#REF!</definedName>
    <definedName name="_ZX43">[2]CH!#REF!</definedName>
    <definedName name="_ZX44" localSheetId="0">[2]CH!#REF!</definedName>
    <definedName name="_ZX44">[2]CH!#REF!</definedName>
    <definedName name="_ZX45" localSheetId="0">[2]CH!#REF!</definedName>
    <definedName name="_ZX45">[2]CH!#REF!</definedName>
    <definedName name="_ZX46" localSheetId="0">[2]CH!#REF!</definedName>
    <definedName name="_ZX46">[2]CH!#REF!</definedName>
    <definedName name="_ZX47" localSheetId="0">[2]CH!#REF!</definedName>
    <definedName name="_ZX47">[2]CH!#REF!</definedName>
    <definedName name="_ZX48" localSheetId="0">[2]CH!#REF!</definedName>
    <definedName name="_ZX48">[2]CH!#REF!</definedName>
    <definedName name="_ZX49" localSheetId="0">[2]CH!#REF!</definedName>
    <definedName name="_ZX49">[2]CH!#REF!</definedName>
    <definedName name="_ZX5" localSheetId="0">[2]CH!#REF!</definedName>
    <definedName name="_ZX5">[2]CH!#REF!</definedName>
    <definedName name="_ZX50" localSheetId="0">[2]CH!#REF!</definedName>
    <definedName name="_ZX50">[2]CH!#REF!</definedName>
    <definedName name="_ZX51" localSheetId="0">[2]CH!#REF!</definedName>
    <definedName name="_ZX51">[2]CH!#REF!</definedName>
    <definedName name="_ZX52" localSheetId="0">[2]CH!#REF!</definedName>
    <definedName name="_ZX52">[2]CH!#REF!</definedName>
    <definedName name="_ZX53" localSheetId="0">[2]CH!#REF!</definedName>
    <definedName name="_ZX53">[2]CH!#REF!</definedName>
    <definedName name="_ZX54" localSheetId="0">[2]CH!#REF!</definedName>
    <definedName name="_ZX54">[2]CH!#REF!</definedName>
    <definedName name="_ZX55" localSheetId="0">[2]CH!#REF!</definedName>
    <definedName name="_ZX55">[2]CH!#REF!</definedName>
    <definedName name="_ZX56" localSheetId="0">[2]CH!#REF!</definedName>
    <definedName name="_ZX56">[2]CH!#REF!</definedName>
    <definedName name="_ZX57" localSheetId="0">[2]CH!#REF!</definedName>
    <definedName name="_ZX57">[2]CH!#REF!</definedName>
    <definedName name="_ZX58" localSheetId="0">[2]CH!#REF!</definedName>
    <definedName name="_ZX58">[2]CH!#REF!</definedName>
    <definedName name="_ZX59" localSheetId="0">[2]CH!#REF!</definedName>
    <definedName name="_ZX59">[2]CH!#REF!</definedName>
    <definedName name="_ZX6" localSheetId="0">[2]CH!#REF!</definedName>
    <definedName name="_ZX6">[2]CH!#REF!</definedName>
    <definedName name="_ZX60" localSheetId="0">[2]CH!#REF!</definedName>
    <definedName name="_ZX60">[2]CH!#REF!</definedName>
    <definedName name="_ZX61" localSheetId="0">[2]CH!#REF!</definedName>
    <definedName name="_ZX61">[2]CH!#REF!</definedName>
    <definedName name="_ZX62" localSheetId="0">[2]CH!#REF!</definedName>
    <definedName name="_ZX62">[2]CH!#REF!</definedName>
    <definedName name="_ZX63" localSheetId="0">[2]CH!#REF!</definedName>
    <definedName name="_ZX63">[2]CH!#REF!</definedName>
    <definedName name="_ZX64" localSheetId="0">[2]CH!#REF!</definedName>
    <definedName name="_ZX64">[2]CH!#REF!</definedName>
    <definedName name="_ZX65" localSheetId="0">[2]CH!#REF!</definedName>
    <definedName name="_ZX65">[2]CH!#REF!</definedName>
    <definedName name="_ZX66" localSheetId="0">[2]CH!#REF!</definedName>
    <definedName name="_ZX66">[2]CH!#REF!</definedName>
    <definedName name="_ZX67" localSheetId="0">[2]CH!#REF!</definedName>
    <definedName name="_ZX67">[2]CH!#REF!</definedName>
    <definedName name="_ZX68" localSheetId="0">[2]CH!#REF!</definedName>
    <definedName name="_ZX68">[2]CH!#REF!</definedName>
    <definedName name="_ZX69" localSheetId="0">[2]CH!#REF!</definedName>
    <definedName name="_ZX69">[2]CH!#REF!</definedName>
    <definedName name="_ZX7" localSheetId="0">[2]CH!#REF!</definedName>
    <definedName name="_ZX7">[2]CH!#REF!</definedName>
    <definedName name="_ZX70" localSheetId="0">[2]CH!#REF!</definedName>
    <definedName name="_ZX70">[2]CH!#REF!</definedName>
    <definedName name="_ZX71" localSheetId="0">[2]CH!#REF!</definedName>
    <definedName name="_ZX71">[2]CH!#REF!</definedName>
    <definedName name="_ZX72" localSheetId="0">[2]CH!#REF!</definedName>
    <definedName name="_ZX72">[2]CH!#REF!</definedName>
    <definedName name="_ZX73" localSheetId="0">[2]CH!#REF!</definedName>
    <definedName name="_ZX73">[2]CH!#REF!</definedName>
    <definedName name="_ZX74" localSheetId="0">[2]CH!#REF!</definedName>
    <definedName name="_ZX74">[2]CH!#REF!</definedName>
    <definedName name="_ZX75" localSheetId="0">[2]CH!#REF!</definedName>
    <definedName name="_ZX75">[2]CH!#REF!</definedName>
    <definedName name="_ZX76" localSheetId="0">[2]CH!#REF!</definedName>
    <definedName name="_ZX76">[2]CH!#REF!</definedName>
    <definedName name="_ZX77" localSheetId="0">[2]CH!#REF!</definedName>
    <definedName name="_ZX77">[2]CH!#REF!</definedName>
    <definedName name="_ZX78" localSheetId="0">[2]CH!#REF!</definedName>
    <definedName name="_ZX78">[2]CH!#REF!</definedName>
    <definedName name="_ZX79" localSheetId="0">[2]CH!#REF!</definedName>
    <definedName name="_ZX79">[2]CH!#REF!</definedName>
    <definedName name="_ZX8" localSheetId="0">[2]CH!#REF!</definedName>
    <definedName name="_ZX8">[2]CH!#REF!</definedName>
    <definedName name="_ZX80" localSheetId="0">[2]CH!#REF!</definedName>
    <definedName name="_ZX80">[2]CH!#REF!</definedName>
    <definedName name="_ZX81" localSheetId="0">[2]CH!#REF!</definedName>
    <definedName name="_ZX81">[2]CH!#REF!</definedName>
    <definedName name="_ZX82" localSheetId="0">[2]CH!#REF!</definedName>
    <definedName name="_ZX82">[2]CH!#REF!</definedName>
    <definedName name="_ZX83" localSheetId="0">[2]CH!#REF!</definedName>
    <definedName name="_ZX83">[2]CH!#REF!</definedName>
    <definedName name="_ZX84" localSheetId="0">[2]CH!#REF!</definedName>
    <definedName name="_ZX84">[2]CH!#REF!</definedName>
    <definedName name="_ZX85" localSheetId="0">[2]CH!#REF!</definedName>
    <definedName name="_ZX85">[2]CH!#REF!</definedName>
    <definedName name="_ZX86" localSheetId="0">[2]CH!#REF!</definedName>
    <definedName name="_ZX86">[2]CH!#REF!</definedName>
    <definedName name="_ZX87" localSheetId="0">[2]CH!#REF!</definedName>
    <definedName name="_ZX87">[2]CH!#REF!</definedName>
    <definedName name="_ZX88" localSheetId="0">[2]CH!#REF!</definedName>
    <definedName name="_ZX88">[2]CH!#REF!</definedName>
    <definedName name="_ZX89" localSheetId="0">[2]CH!#REF!</definedName>
    <definedName name="_ZX89">[2]CH!#REF!</definedName>
    <definedName name="_ZX9" localSheetId="0">[2]CH!#REF!</definedName>
    <definedName name="_ZX9">[2]CH!#REF!</definedName>
    <definedName name="_ZX90" localSheetId="0">[2]CH!#REF!</definedName>
    <definedName name="_ZX90">[2]CH!#REF!</definedName>
    <definedName name="_ZX91" localSheetId="0">[2]CH!#REF!</definedName>
    <definedName name="_ZX91">[2]CH!#REF!</definedName>
    <definedName name="_ZX92" localSheetId="0">[2]CH!#REF!</definedName>
    <definedName name="_ZX92">[2]CH!#REF!</definedName>
    <definedName name="_ZX93" localSheetId="0">[2]CH!#REF!</definedName>
    <definedName name="_ZX93">[2]CH!#REF!</definedName>
    <definedName name="_ZX94" localSheetId="0">[2]CH!#REF!</definedName>
    <definedName name="_ZX94">[2]CH!#REF!</definedName>
    <definedName name="_ZX95" localSheetId="0">[2]CH!#REF!</definedName>
    <definedName name="_ZX95">[2]CH!#REF!</definedName>
    <definedName name="_ZX96" localSheetId="0">[2]CH!#REF!</definedName>
    <definedName name="_ZX96">[2]CH!#REF!</definedName>
    <definedName name="_ZX97" localSheetId="0">[2]CH!#REF!</definedName>
    <definedName name="_ZX97">[2]CH!#REF!</definedName>
    <definedName name="A" localSheetId="0" hidden="1">{#N/A,#N/A,FALSE,"PE.1.1.1";#N/A,#N/A,FALSE,"PE.1.2.1";#N/A,#N/A,FALSE,"PE.2.1.1";#N/A,#N/A,FALSE,"PE.2.1.2";#N/A,#N/A,FALSE,"PE.2.1.3";#N/A,#N/A,FALSE,"PE.2.1.4";#N/A,#N/A,FALSE,"PE.2.1.5";#N/A,#N/A,FALSE,"PE.2.1.6";#N/A,#N/A,FALSE,"PE.2.1.7";#N/A,#N/A,FALSE,"PE.2.2.1";#N/A,#N/A,FALSE,"PE.2.2.2";#N/A,#N/A,FALSE,"PE.2.2.3";#N/A,#N/A,FALSE,"PE.2.2.4";#N/A,#N/A,FALSE,"PE.2.2.5";#N/A,#N/A,FALSE,"PE.3.1.1";#N/A,#N/A,FALSE,"PE.3.1.2";#N/A,#N/A,FALSE,"PE.3.1.3";#N/A,#N/A,FALSE,"PE.3.1.4";#N/A,#N/A,FALSE,"PE.3.1.5";#N/A,#N/A,FALSE,"PE.3.2.1";#N/A,#N/A,FALSE,"PE.3.2.2";#N/A,#N/A,FALSE,"PE.3.2.3";#N/A,#N/A,FALSE,"PE.3.2.4";#N/A,#N/A,FALSE,"PE.3.3.1";#N/A,#N/A,FALSE,"PE.3.3.2";#N/A,#N/A,FALSE,"PE.3.3.3";#N/A,#N/A,FALSE,"PE.3.3.4";#N/A,#N/A,FALSE,"PE.3.3.5";#N/A,#N/A,FALSE,"PE.3.4.1";#N/A,#N/A,FALSE,"PE.3.4.2";#N/A,#N/A,FALSE,"PE.3.4.3";#N/A,#N/A,FALSE,"PE.3.5.1";#N/A,#N/A,FALSE,"PE.3.5.2";#N/A,#N/A,FALSE,"PE.4.1.1";#N/A,#N/A,FALSE,"PE.4.1.2"}</definedName>
    <definedName name="A" hidden="1">{#N/A,#N/A,FALSE,"PE.1.1.1";#N/A,#N/A,FALSE,"PE.1.2.1";#N/A,#N/A,FALSE,"PE.2.1.1";#N/A,#N/A,FALSE,"PE.2.1.2";#N/A,#N/A,FALSE,"PE.2.1.3";#N/A,#N/A,FALSE,"PE.2.1.4";#N/A,#N/A,FALSE,"PE.2.1.5";#N/A,#N/A,FALSE,"PE.2.1.6";#N/A,#N/A,FALSE,"PE.2.1.7";#N/A,#N/A,FALSE,"PE.2.2.1";#N/A,#N/A,FALSE,"PE.2.2.2";#N/A,#N/A,FALSE,"PE.2.2.3";#N/A,#N/A,FALSE,"PE.2.2.4";#N/A,#N/A,FALSE,"PE.2.2.5";#N/A,#N/A,FALSE,"PE.3.1.1";#N/A,#N/A,FALSE,"PE.3.1.2";#N/A,#N/A,FALSE,"PE.3.1.3";#N/A,#N/A,FALSE,"PE.3.1.4";#N/A,#N/A,FALSE,"PE.3.1.5";#N/A,#N/A,FALSE,"PE.3.2.1";#N/A,#N/A,FALSE,"PE.3.2.2";#N/A,#N/A,FALSE,"PE.3.2.3";#N/A,#N/A,FALSE,"PE.3.2.4";#N/A,#N/A,FALSE,"PE.3.3.1";#N/A,#N/A,FALSE,"PE.3.3.2";#N/A,#N/A,FALSE,"PE.3.3.3";#N/A,#N/A,FALSE,"PE.3.3.4";#N/A,#N/A,FALSE,"PE.3.3.5";#N/A,#N/A,FALSE,"PE.3.4.1";#N/A,#N/A,FALSE,"PE.3.4.2";#N/A,#N/A,FALSE,"PE.3.4.3";#N/A,#N/A,FALSE,"PE.3.5.1";#N/A,#N/A,FALSE,"PE.3.5.2";#N/A,#N/A,FALSE,"PE.4.1.1";#N/A,#N/A,FALSE,"PE.4.1.2"}</definedName>
    <definedName name="A_IMPRESIÓN_IM" localSheetId="0">#REF!</definedName>
    <definedName name="A_IMPRESIÓN_IM">#REF!</definedName>
    <definedName name="ABSCASCKA" localSheetId="0">#REF!</definedName>
    <definedName name="ABSCASCKA">#REF!</definedName>
    <definedName name="AD" localSheetId="0">#REF!</definedName>
    <definedName name="AD">#REF!</definedName>
    <definedName name="ADO" localSheetId="0">#REF!</definedName>
    <definedName name="ADO">#REF!</definedName>
    <definedName name="AGOSTO" localSheetId="0" hidden="1">{#N/A,#N/A,FALSE,"PE.1.1.1";#N/A,#N/A,FALSE,"PE.1.2.1";#N/A,#N/A,FALSE,"PE.2.1.1";#N/A,#N/A,FALSE,"PE.2.1.2";#N/A,#N/A,FALSE,"PE.2.1.3";#N/A,#N/A,FALSE,"PE.2.1.4";#N/A,#N/A,FALSE,"PE.2.1.5";#N/A,#N/A,FALSE,"PE.2.1.6";#N/A,#N/A,FALSE,"PE.2.1.7";#N/A,#N/A,FALSE,"PE.2.2.1";#N/A,#N/A,FALSE,"PE.2.2.2";#N/A,#N/A,FALSE,"PE.2.2.3";#N/A,#N/A,FALSE,"PE.2.2.4";#N/A,#N/A,FALSE,"PE.2.2.5";#N/A,#N/A,FALSE,"PE.3.1.1";#N/A,#N/A,FALSE,"PE.3.1.2";#N/A,#N/A,FALSE,"PE.3.1.3";#N/A,#N/A,FALSE,"PE.3.1.4";#N/A,#N/A,FALSE,"PE.3.1.5";#N/A,#N/A,FALSE,"PE.3.2.1";#N/A,#N/A,FALSE,"PE.3.2.2";#N/A,#N/A,FALSE,"PE.3.2.3";#N/A,#N/A,FALSE,"PE.3.2.4";#N/A,#N/A,FALSE,"PE.3.3.1";#N/A,#N/A,FALSE,"PE.3.3.2";#N/A,#N/A,FALSE,"PE.3.3.3";#N/A,#N/A,FALSE,"PE.3.3.4";#N/A,#N/A,FALSE,"PE.3.3.5";#N/A,#N/A,FALSE,"PE.3.4.1";#N/A,#N/A,FALSE,"PE.3.4.2";#N/A,#N/A,FALSE,"PE.3.4.3";#N/A,#N/A,FALSE,"PE.3.5.1";#N/A,#N/A,FALSE,"PE.3.5.2";#N/A,#N/A,FALSE,"PE.4.1.1";#N/A,#N/A,FALSE,"PE.4.1.2"}</definedName>
    <definedName name="AGOSTO" hidden="1">{#N/A,#N/A,FALSE,"PE.1.1.1";#N/A,#N/A,FALSE,"PE.1.2.1";#N/A,#N/A,FALSE,"PE.2.1.1";#N/A,#N/A,FALSE,"PE.2.1.2";#N/A,#N/A,FALSE,"PE.2.1.3";#N/A,#N/A,FALSE,"PE.2.1.4";#N/A,#N/A,FALSE,"PE.2.1.5";#N/A,#N/A,FALSE,"PE.2.1.6";#N/A,#N/A,FALSE,"PE.2.1.7";#N/A,#N/A,FALSE,"PE.2.2.1";#N/A,#N/A,FALSE,"PE.2.2.2";#N/A,#N/A,FALSE,"PE.2.2.3";#N/A,#N/A,FALSE,"PE.2.2.4";#N/A,#N/A,FALSE,"PE.2.2.5";#N/A,#N/A,FALSE,"PE.3.1.1";#N/A,#N/A,FALSE,"PE.3.1.2";#N/A,#N/A,FALSE,"PE.3.1.3";#N/A,#N/A,FALSE,"PE.3.1.4";#N/A,#N/A,FALSE,"PE.3.1.5";#N/A,#N/A,FALSE,"PE.3.2.1";#N/A,#N/A,FALSE,"PE.3.2.2";#N/A,#N/A,FALSE,"PE.3.2.3";#N/A,#N/A,FALSE,"PE.3.2.4";#N/A,#N/A,FALSE,"PE.3.3.1";#N/A,#N/A,FALSE,"PE.3.3.2";#N/A,#N/A,FALSE,"PE.3.3.3";#N/A,#N/A,FALSE,"PE.3.3.4";#N/A,#N/A,FALSE,"PE.3.3.5";#N/A,#N/A,FALSE,"PE.3.4.1";#N/A,#N/A,FALSE,"PE.3.4.2";#N/A,#N/A,FALSE,"PE.3.4.3";#N/A,#N/A,FALSE,"PE.3.5.1";#N/A,#N/A,FALSE,"PE.3.5.2";#N/A,#N/A,FALSE,"PE.4.1.1";#N/A,#N/A,FALSE,"PE.4.1.2"}</definedName>
    <definedName name="AGOSTY" localSheetId="0" hidden="1">{#N/A,#N/A,FALSE,"PE.1.1.1";#N/A,#N/A,FALSE,"PE.1.2.1";#N/A,#N/A,FALSE,"PE.2.1.1";#N/A,#N/A,FALSE,"PE.2.1.2";#N/A,#N/A,FALSE,"PE.2.1.3";#N/A,#N/A,FALSE,"PE.2.1.4";#N/A,#N/A,FALSE,"PE.2.1.5";#N/A,#N/A,FALSE,"PE.2.1.6";#N/A,#N/A,FALSE,"PE.2.1.7";#N/A,#N/A,FALSE,"PE.2.2.1";#N/A,#N/A,FALSE,"PE.2.2.2";#N/A,#N/A,FALSE,"PE.2.2.3";#N/A,#N/A,FALSE,"PE.2.2.4";#N/A,#N/A,FALSE,"PE.2.2.5";#N/A,#N/A,FALSE,"PE.3.1.1";#N/A,#N/A,FALSE,"PE.3.1.2";#N/A,#N/A,FALSE,"PE.3.1.3";#N/A,#N/A,FALSE,"PE.3.1.4";#N/A,#N/A,FALSE,"PE.3.1.5";#N/A,#N/A,FALSE,"PE.3.2.1";#N/A,#N/A,FALSE,"PE.3.2.2";#N/A,#N/A,FALSE,"PE.3.2.3";#N/A,#N/A,FALSE,"PE.3.2.4";#N/A,#N/A,FALSE,"PE.3.3.1";#N/A,#N/A,FALSE,"PE.3.3.2";#N/A,#N/A,FALSE,"PE.3.3.3";#N/A,#N/A,FALSE,"PE.3.3.4";#N/A,#N/A,FALSE,"PE.3.3.5";#N/A,#N/A,FALSE,"PE.3.4.1";#N/A,#N/A,FALSE,"PE.3.4.2";#N/A,#N/A,FALSE,"PE.3.4.3";#N/A,#N/A,FALSE,"PE.3.5.1";#N/A,#N/A,FALSE,"PE.3.5.2";#N/A,#N/A,FALSE,"PE.4.1.1";#N/A,#N/A,FALSE,"PE.4.1.2"}</definedName>
    <definedName name="AGOSTY" hidden="1">{#N/A,#N/A,FALSE,"PE.1.1.1";#N/A,#N/A,FALSE,"PE.1.2.1";#N/A,#N/A,FALSE,"PE.2.1.1";#N/A,#N/A,FALSE,"PE.2.1.2";#N/A,#N/A,FALSE,"PE.2.1.3";#N/A,#N/A,FALSE,"PE.2.1.4";#N/A,#N/A,FALSE,"PE.2.1.5";#N/A,#N/A,FALSE,"PE.2.1.6";#N/A,#N/A,FALSE,"PE.2.1.7";#N/A,#N/A,FALSE,"PE.2.2.1";#N/A,#N/A,FALSE,"PE.2.2.2";#N/A,#N/A,FALSE,"PE.2.2.3";#N/A,#N/A,FALSE,"PE.2.2.4";#N/A,#N/A,FALSE,"PE.2.2.5";#N/A,#N/A,FALSE,"PE.3.1.1";#N/A,#N/A,FALSE,"PE.3.1.2";#N/A,#N/A,FALSE,"PE.3.1.3";#N/A,#N/A,FALSE,"PE.3.1.4";#N/A,#N/A,FALSE,"PE.3.1.5";#N/A,#N/A,FALSE,"PE.3.2.1";#N/A,#N/A,FALSE,"PE.3.2.2";#N/A,#N/A,FALSE,"PE.3.2.3";#N/A,#N/A,FALSE,"PE.3.2.4";#N/A,#N/A,FALSE,"PE.3.3.1";#N/A,#N/A,FALSE,"PE.3.3.2";#N/A,#N/A,FALSE,"PE.3.3.3";#N/A,#N/A,FALSE,"PE.3.3.4";#N/A,#N/A,FALSE,"PE.3.3.5";#N/A,#N/A,FALSE,"PE.3.4.1";#N/A,#N/A,FALSE,"PE.3.4.2";#N/A,#N/A,FALSE,"PE.3.4.3";#N/A,#N/A,FALSE,"PE.3.5.1";#N/A,#N/A,FALSE,"PE.3.5.2";#N/A,#N/A,FALSE,"PE.4.1.1";#N/A,#N/A,FALSE,"PE.4.1.2"}</definedName>
    <definedName name="ANADAMIAJE" localSheetId="0">#REF!</definedName>
    <definedName name="ANADAMIAJE">#REF!</definedName>
    <definedName name="ANDA">'[3]ANALISIS DE PRECIOS'!$K$12</definedName>
    <definedName name="ANDAMIAJE" localSheetId="0">#REF!</definedName>
    <definedName name="ANDAMIAJE">#REF!</definedName>
    <definedName name="APECONOMICA" localSheetId="0">[4]CCALIF!#REF!</definedName>
    <definedName name="APECONOMICA">[4]CCALIF!#REF!</definedName>
    <definedName name="APER" localSheetId="0">[4]REGP01!#REF!</definedName>
    <definedName name="APER">[4]REGP01!#REF!</definedName>
    <definedName name="APERTURA" localSheetId="0">[4]REGP01!#REF!</definedName>
    <definedName name="APERTURA">[4]REGP01!#REF!</definedName>
    <definedName name="APTECNICA" localSheetId="0">[4]CCALIF!#REF!</definedName>
    <definedName name="APTECNICA">[4]CCALIF!#REF!</definedName>
    <definedName name="_xlnm.Print_Area" localSheetId="0">'CATALOGO CONCEPTOS'!$A$1:$G$156</definedName>
    <definedName name="_xlnm.Print_Area">#REF!</definedName>
    <definedName name="AV" localSheetId="0">[4]REGP01!#REF!</definedName>
    <definedName name="AV">[4]REGP01!#REF!</definedName>
    <definedName name="Avance" localSheetId="0">#REF!</definedName>
    <definedName name="Avance">#REF!</definedName>
    <definedName name="B" localSheetId="0" hidden="1">{#N/A,#N/A,FALSE,"PE.1.1.1";#N/A,#N/A,FALSE,"PE.1.2.1";#N/A,#N/A,FALSE,"PE.2.1.1";#N/A,#N/A,FALSE,"PE.2.1.2";#N/A,#N/A,FALSE,"PE.2.1.3";#N/A,#N/A,FALSE,"PE.2.1.4";#N/A,#N/A,FALSE,"PE.2.1.5";#N/A,#N/A,FALSE,"PE.2.1.6";#N/A,#N/A,FALSE,"PE.2.1.7";#N/A,#N/A,FALSE,"PE.2.2.1";#N/A,#N/A,FALSE,"PE.2.2.2";#N/A,#N/A,FALSE,"PE.2.2.3";#N/A,#N/A,FALSE,"PE.2.2.4";#N/A,#N/A,FALSE,"PE.2.2.5";#N/A,#N/A,FALSE,"PE.3.1.1";#N/A,#N/A,FALSE,"PE.3.1.2";#N/A,#N/A,FALSE,"PE.3.1.3";#N/A,#N/A,FALSE,"PE.3.1.4";#N/A,#N/A,FALSE,"PE.3.1.5";#N/A,#N/A,FALSE,"PE.3.2.1";#N/A,#N/A,FALSE,"PE.3.2.2";#N/A,#N/A,FALSE,"PE.3.2.3";#N/A,#N/A,FALSE,"PE.3.2.4";#N/A,#N/A,FALSE,"PE.3.3.1";#N/A,#N/A,FALSE,"PE.3.3.2";#N/A,#N/A,FALSE,"PE.3.3.3";#N/A,#N/A,FALSE,"PE.3.3.4";#N/A,#N/A,FALSE,"PE.3.3.5";#N/A,#N/A,FALSE,"PE.3.4.1";#N/A,#N/A,FALSE,"PE.3.4.2";#N/A,#N/A,FALSE,"PE.3.4.3";#N/A,#N/A,FALSE,"PE.3.5.1";#N/A,#N/A,FALSE,"PE.3.5.2";#N/A,#N/A,FALSE,"PE.4.1.1";#N/A,#N/A,FALSE,"PE.4.1.2"}</definedName>
    <definedName name="B" hidden="1">{#N/A,#N/A,FALSE,"PE.1.1.1";#N/A,#N/A,FALSE,"PE.1.2.1";#N/A,#N/A,FALSE,"PE.2.1.1";#N/A,#N/A,FALSE,"PE.2.1.2";#N/A,#N/A,FALSE,"PE.2.1.3";#N/A,#N/A,FALSE,"PE.2.1.4";#N/A,#N/A,FALSE,"PE.2.1.5";#N/A,#N/A,FALSE,"PE.2.1.6";#N/A,#N/A,FALSE,"PE.2.1.7";#N/A,#N/A,FALSE,"PE.2.2.1";#N/A,#N/A,FALSE,"PE.2.2.2";#N/A,#N/A,FALSE,"PE.2.2.3";#N/A,#N/A,FALSE,"PE.2.2.4";#N/A,#N/A,FALSE,"PE.2.2.5";#N/A,#N/A,FALSE,"PE.3.1.1";#N/A,#N/A,FALSE,"PE.3.1.2";#N/A,#N/A,FALSE,"PE.3.1.3";#N/A,#N/A,FALSE,"PE.3.1.4";#N/A,#N/A,FALSE,"PE.3.1.5";#N/A,#N/A,FALSE,"PE.3.2.1";#N/A,#N/A,FALSE,"PE.3.2.2";#N/A,#N/A,FALSE,"PE.3.2.3";#N/A,#N/A,FALSE,"PE.3.2.4";#N/A,#N/A,FALSE,"PE.3.3.1";#N/A,#N/A,FALSE,"PE.3.3.2";#N/A,#N/A,FALSE,"PE.3.3.3";#N/A,#N/A,FALSE,"PE.3.3.4";#N/A,#N/A,FALSE,"PE.3.3.5";#N/A,#N/A,FALSE,"PE.3.4.1";#N/A,#N/A,FALSE,"PE.3.4.2";#N/A,#N/A,FALSE,"PE.3.4.3";#N/A,#N/A,FALSE,"PE.3.5.1";#N/A,#N/A,FALSE,"PE.3.5.2";#N/A,#N/A,FALSE,"PE.4.1.1";#N/A,#N/A,FALSE,"PE.4.1.2"}</definedName>
    <definedName name="_xlnm.Database" localSheetId="0">[2]CH!#REF!</definedName>
    <definedName name="_xlnm.Database">[2]CH!#REF!</definedName>
    <definedName name="bbb" localSheetId="0" hidden="1">{#N/A,#N/A,FALSE,"PE.1.1.1";#N/A,#N/A,FALSE,"PE.1.2.1";#N/A,#N/A,FALSE,"PE.2.1.1";#N/A,#N/A,FALSE,"PE.2.1.2";#N/A,#N/A,FALSE,"PE.2.1.3";#N/A,#N/A,FALSE,"PE.2.1.4";#N/A,#N/A,FALSE,"PE.2.1.5";#N/A,#N/A,FALSE,"PE.2.1.6";#N/A,#N/A,FALSE,"PE.2.1.7";#N/A,#N/A,FALSE,"PE.2.2.1";#N/A,#N/A,FALSE,"PE.2.2.2";#N/A,#N/A,FALSE,"PE.2.2.3";#N/A,#N/A,FALSE,"PE.2.2.4";#N/A,#N/A,FALSE,"PE.2.2.5";#N/A,#N/A,FALSE,"PE.3.1.1";#N/A,#N/A,FALSE,"PE.3.1.2";#N/A,#N/A,FALSE,"PE.3.1.3";#N/A,#N/A,FALSE,"PE.3.1.4";#N/A,#N/A,FALSE,"PE.3.1.5";#N/A,#N/A,FALSE,"PE.3.2.1";#N/A,#N/A,FALSE,"PE.3.2.2";#N/A,#N/A,FALSE,"PE.3.2.3";#N/A,#N/A,FALSE,"PE.3.2.4";#N/A,#N/A,FALSE,"PE.3.3.1";#N/A,#N/A,FALSE,"PE.3.3.2";#N/A,#N/A,FALSE,"PE.3.3.3";#N/A,#N/A,FALSE,"PE.3.3.4";#N/A,#N/A,FALSE,"PE.3.3.5";#N/A,#N/A,FALSE,"PE.3.4.1";#N/A,#N/A,FALSE,"PE.3.4.2";#N/A,#N/A,FALSE,"PE.3.4.3";#N/A,#N/A,FALSE,"PE.3.5.1";#N/A,#N/A,FALSE,"PE.3.5.2";#N/A,#N/A,FALSE,"PE.4.1.1";#N/A,#N/A,FALSE,"PE.4.1.2"}</definedName>
    <definedName name="bbb" hidden="1">{#N/A,#N/A,FALSE,"PE.1.1.1";#N/A,#N/A,FALSE,"PE.1.2.1";#N/A,#N/A,FALSE,"PE.2.1.1";#N/A,#N/A,FALSE,"PE.2.1.2";#N/A,#N/A,FALSE,"PE.2.1.3";#N/A,#N/A,FALSE,"PE.2.1.4";#N/A,#N/A,FALSE,"PE.2.1.5";#N/A,#N/A,FALSE,"PE.2.1.6";#N/A,#N/A,FALSE,"PE.2.1.7";#N/A,#N/A,FALSE,"PE.2.2.1";#N/A,#N/A,FALSE,"PE.2.2.2";#N/A,#N/A,FALSE,"PE.2.2.3";#N/A,#N/A,FALSE,"PE.2.2.4";#N/A,#N/A,FALSE,"PE.2.2.5";#N/A,#N/A,FALSE,"PE.3.1.1";#N/A,#N/A,FALSE,"PE.3.1.2";#N/A,#N/A,FALSE,"PE.3.1.3";#N/A,#N/A,FALSE,"PE.3.1.4";#N/A,#N/A,FALSE,"PE.3.1.5";#N/A,#N/A,FALSE,"PE.3.2.1";#N/A,#N/A,FALSE,"PE.3.2.2";#N/A,#N/A,FALSE,"PE.3.2.3";#N/A,#N/A,FALSE,"PE.3.2.4";#N/A,#N/A,FALSE,"PE.3.3.1";#N/A,#N/A,FALSE,"PE.3.3.2";#N/A,#N/A,FALSE,"PE.3.3.3";#N/A,#N/A,FALSE,"PE.3.3.4";#N/A,#N/A,FALSE,"PE.3.3.5";#N/A,#N/A,FALSE,"PE.3.4.1";#N/A,#N/A,FALSE,"PE.3.4.2";#N/A,#N/A,FALSE,"PE.3.4.3";#N/A,#N/A,FALSE,"PE.3.5.1";#N/A,#N/A,FALSE,"PE.3.5.2";#N/A,#N/A,FALSE,"PE.4.1.1";#N/A,#N/A,FALSE,"PE.4.1.2"}</definedName>
    <definedName name="BRT" localSheetId="0">[2]CH!#REF!</definedName>
    <definedName name="BRT">[2]CH!#REF!</definedName>
    <definedName name="BuiltIn_Print_Area" localSheetId="0">#REF!</definedName>
    <definedName name="BuiltIn_Print_Area">#REF!</definedName>
    <definedName name="BuiltIn_Print_Area___0___0" localSheetId="0">#REF!</definedName>
    <definedName name="BuiltIn_Print_Area___0___0">#REF!</definedName>
    <definedName name="BuiltIn_Print_Titles" localSheetId="0">#REF!</definedName>
    <definedName name="BuiltIn_Print_Titles">#REF!</definedName>
    <definedName name="BuiltIn_Print_Titles___0___0" localSheetId="0">#REF!</definedName>
    <definedName name="BuiltIn_Print_Titles___0___0">#REF!</definedName>
    <definedName name="BY" localSheetId="0">#REF!</definedName>
    <definedName name="BY">#REF!</definedName>
    <definedName name="CA" localSheetId="0">[2]CH!#REF!</definedName>
    <definedName name="CA">[2]CH!#REF!</definedName>
    <definedName name="Cantidad" localSheetId="0">#REF!</definedName>
    <definedName name="Cantidad">#REF!</definedName>
    <definedName name="Cantidad01" localSheetId="0">#REF!</definedName>
    <definedName name="Cantidad01">#REF!</definedName>
    <definedName name="Cantidad02" localSheetId="0">#REF!</definedName>
    <definedName name="Cantidad02">#REF!</definedName>
    <definedName name="Cantidad03" localSheetId="0">#REF!</definedName>
    <definedName name="Cantidad03">#REF!</definedName>
    <definedName name="Cantidad04" localSheetId="0">#REF!</definedName>
    <definedName name="Cantidad04">#REF!</definedName>
    <definedName name="Cantidad05" localSheetId="0">#REF!</definedName>
    <definedName name="Cantidad05">#REF!</definedName>
    <definedName name="Cantidad06" localSheetId="0">#REF!</definedName>
    <definedName name="Cantidad06">#REF!</definedName>
    <definedName name="CANTIDAD07" localSheetId="0">#REF!</definedName>
    <definedName name="CANTIDAD07">#REF!</definedName>
    <definedName name="Cantidad11" localSheetId="0">#REF!</definedName>
    <definedName name="Cantidad11">#REF!</definedName>
    <definedName name="Cantidad12" localSheetId="0">#REF!</definedName>
    <definedName name="Cantidad12">#REF!</definedName>
    <definedName name="Cantidad31" localSheetId="0">#REF!</definedName>
    <definedName name="Cantidad31">#REF!</definedName>
    <definedName name="CH" localSheetId="0">[2]CH!#REF!</definedName>
    <definedName name="CH">[2]CH!#REF!</definedName>
    <definedName name="Colchon" localSheetId="0">#REF!</definedName>
    <definedName name="Colchon">#REF!</definedName>
    <definedName name="Colchon2">[5]DrenajeB!$B$14</definedName>
    <definedName name="Con_Sanción" localSheetId="0">#REF!</definedName>
    <definedName name="Con_Sanción">#REF!</definedName>
    <definedName name="Contrato_No" localSheetId="0">#REF!</definedName>
    <definedName name="Contrato_No">#REF!</definedName>
    <definedName name="Convenio" localSheetId="0">#REF!</definedName>
    <definedName name="Convenio">#REF!</definedName>
    <definedName name="CRO" localSheetId="0" hidden="1">{#N/A,#N/A,FALSE,"PE.1.1.1";#N/A,#N/A,FALSE,"PE.1.2.1";#N/A,#N/A,FALSE,"PE.2.1.1";#N/A,#N/A,FALSE,"PE.2.1.2";#N/A,#N/A,FALSE,"PE.2.1.3";#N/A,#N/A,FALSE,"PE.2.1.4";#N/A,#N/A,FALSE,"PE.2.1.5";#N/A,#N/A,FALSE,"PE.2.1.6";#N/A,#N/A,FALSE,"PE.2.1.7";#N/A,#N/A,FALSE,"PE.2.2.1";#N/A,#N/A,FALSE,"PE.2.2.2";#N/A,#N/A,FALSE,"PE.2.2.3";#N/A,#N/A,FALSE,"PE.2.2.4";#N/A,#N/A,FALSE,"PE.2.2.5";#N/A,#N/A,FALSE,"PE.3.1.1";#N/A,#N/A,FALSE,"PE.3.1.2";#N/A,#N/A,FALSE,"PE.3.1.3";#N/A,#N/A,FALSE,"PE.3.1.4";#N/A,#N/A,FALSE,"PE.3.1.5";#N/A,#N/A,FALSE,"PE.3.2.1";#N/A,#N/A,FALSE,"PE.3.2.2";#N/A,#N/A,FALSE,"PE.3.2.3";#N/A,#N/A,FALSE,"PE.3.2.4";#N/A,#N/A,FALSE,"PE.3.3.1";#N/A,#N/A,FALSE,"PE.3.3.2";#N/A,#N/A,FALSE,"PE.3.3.3";#N/A,#N/A,FALSE,"PE.3.3.4";#N/A,#N/A,FALSE,"PE.3.3.5";#N/A,#N/A,FALSE,"PE.3.4.1";#N/A,#N/A,FALSE,"PE.3.4.2";#N/A,#N/A,FALSE,"PE.3.4.3";#N/A,#N/A,FALSE,"PE.3.5.1";#N/A,#N/A,FALSE,"PE.3.5.2";#N/A,#N/A,FALSE,"PE.4.1.1";#N/A,#N/A,FALSE,"PE.4.1.2"}</definedName>
    <definedName name="CRO" hidden="1">{#N/A,#N/A,FALSE,"PE.1.1.1";#N/A,#N/A,FALSE,"PE.1.2.1";#N/A,#N/A,FALSE,"PE.2.1.1";#N/A,#N/A,FALSE,"PE.2.1.2";#N/A,#N/A,FALSE,"PE.2.1.3";#N/A,#N/A,FALSE,"PE.2.1.4";#N/A,#N/A,FALSE,"PE.2.1.5";#N/A,#N/A,FALSE,"PE.2.1.6";#N/A,#N/A,FALSE,"PE.2.1.7";#N/A,#N/A,FALSE,"PE.2.2.1";#N/A,#N/A,FALSE,"PE.2.2.2";#N/A,#N/A,FALSE,"PE.2.2.3";#N/A,#N/A,FALSE,"PE.2.2.4";#N/A,#N/A,FALSE,"PE.2.2.5";#N/A,#N/A,FALSE,"PE.3.1.1";#N/A,#N/A,FALSE,"PE.3.1.2";#N/A,#N/A,FALSE,"PE.3.1.3";#N/A,#N/A,FALSE,"PE.3.1.4";#N/A,#N/A,FALSE,"PE.3.1.5";#N/A,#N/A,FALSE,"PE.3.2.1";#N/A,#N/A,FALSE,"PE.3.2.2";#N/A,#N/A,FALSE,"PE.3.2.3";#N/A,#N/A,FALSE,"PE.3.2.4";#N/A,#N/A,FALSE,"PE.3.3.1";#N/A,#N/A,FALSE,"PE.3.3.2";#N/A,#N/A,FALSE,"PE.3.3.3";#N/A,#N/A,FALSE,"PE.3.3.4";#N/A,#N/A,FALSE,"PE.3.3.5";#N/A,#N/A,FALSE,"PE.3.4.1";#N/A,#N/A,FALSE,"PE.3.4.2";#N/A,#N/A,FALSE,"PE.3.4.3";#N/A,#N/A,FALSE,"PE.3.5.1";#N/A,#N/A,FALSE,"PE.3.5.2";#N/A,#N/A,FALSE,"PE.4.1.1";#N/A,#N/A,FALSE,"PE.4.1.2"}</definedName>
    <definedName name="CROQUIZ_NEW" hidden="1">{#N/A,#N/A,FALSE,"PE.1.1.1";#N/A,#N/A,FALSE,"PE.1.2.1";#N/A,#N/A,FALSE,"PE.2.1.1";#N/A,#N/A,FALSE,"PE.2.1.2";#N/A,#N/A,FALSE,"PE.2.1.3";#N/A,#N/A,FALSE,"PE.2.1.4";#N/A,#N/A,FALSE,"PE.2.1.5";#N/A,#N/A,FALSE,"PE.2.1.6";#N/A,#N/A,FALSE,"PE.2.1.7";#N/A,#N/A,FALSE,"PE.2.2.1";#N/A,#N/A,FALSE,"PE.2.2.2";#N/A,#N/A,FALSE,"PE.2.2.3";#N/A,#N/A,FALSE,"PE.2.2.4";#N/A,#N/A,FALSE,"PE.2.2.5";#N/A,#N/A,FALSE,"PE.3.1.1";#N/A,#N/A,FALSE,"PE.3.1.2";#N/A,#N/A,FALSE,"PE.3.1.3";#N/A,#N/A,FALSE,"PE.3.1.4";#N/A,#N/A,FALSE,"PE.3.1.5";#N/A,#N/A,FALSE,"PE.3.2.1";#N/A,#N/A,FALSE,"PE.3.2.2";#N/A,#N/A,FALSE,"PE.3.2.3";#N/A,#N/A,FALSE,"PE.3.2.4";#N/A,#N/A,FALSE,"PE.3.3.1";#N/A,#N/A,FALSE,"PE.3.3.2";#N/A,#N/A,FALSE,"PE.3.3.3";#N/A,#N/A,FALSE,"PE.3.3.4";#N/A,#N/A,FALSE,"PE.3.3.5";#N/A,#N/A,FALSE,"PE.3.4.1";#N/A,#N/A,FALSE,"PE.3.4.2";#N/A,#N/A,FALSE,"PE.3.4.3";#N/A,#N/A,FALSE,"PE.3.5.1";#N/A,#N/A,FALSE,"PE.3.5.2";#N/A,#N/A,FALSE,"PE.4.1.1";#N/A,#N/A,FALSE,"PE.4.1.2"}</definedName>
    <definedName name="CUADRILLA" localSheetId="0">#REF!</definedName>
    <definedName name="CUADRILLA">#REF!</definedName>
    <definedName name="cuadrilla1">[6]CUADRILLA!$J$22</definedName>
    <definedName name="CULO" localSheetId="0">#REF!</definedName>
    <definedName name="CULO">#REF!</definedName>
    <definedName name="D" localSheetId="0" hidden="1">{#N/A,#N/A,FALSE,"PE.1.1.1";#N/A,#N/A,FALSE,"PE.1.2.1";#N/A,#N/A,FALSE,"PE.2.1.1";#N/A,#N/A,FALSE,"PE.2.1.2";#N/A,#N/A,FALSE,"PE.2.1.3";#N/A,#N/A,FALSE,"PE.2.1.4";#N/A,#N/A,FALSE,"PE.2.1.5";#N/A,#N/A,FALSE,"PE.2.1.6";#N/A,#N/A,FALSE,"PE.2.1.7";#N/A,#N/A,FALSE,"PE.2.2.1";#N/A,#N/A,FALSE,"PE.2.2.2";#N/A,#N/A,FALSE,"PE.2.2.3";#N/A,#N/A,FALSE,"PE.2.2.4";#N/A,#N/A,FALSE,"PE.2.2.5";#N/A,#N/A,FALSE,"PE.3.1.1";#N/A,#N/A,FALSE,"PE.3.1.2";#N/A,#N/A,FALSE,"PE.3.1.3";#N/A,#N/A,FALSE,"PE.3.1.4";#N/A,#N/A,FALSE,"PE.3.1.5";#N/A,#N/A,FALSE,"PE.3.2.1";#N/A,#N/A,FALSE,"PE.3.2.2";#N/A,#N/A,FALSE,"PE.3.2.3";#N/A,#N/A,FALSE,"PE.3.2.4";#N/A,#N/A,FALSE,"PE.3.3.1";#N/A,#N/A,FALSE,"PE.3.3.2";#N/A,#N/A,FALSE,"PE.3.3.3";#N/A,#N/A,FALSE,"PE.3.3.4";#N/A,#N/A,FALSE,"PE.3.3.5";#N/A,#N/A,FALSE,"PE.3.4.1";#N/A,#N/A,FALSE,"PE.3.4.2";#N/A,#N/A,FALSE,"PE.3.4.3";#N/A,#N/A,FALSE,"PE.3.5.1";#N/A,#N/A,FALSE,"PE.3.5.2";#N/A,#N/A,FALSE,"PE.4.1.1";#N/A,#N/A,FALSE,"PE.4.1.2"}</definedName>
    <definedName name="D" hidden="1">{#N/A,#N/A,FALSE,"PE.1.1.1";#N/A,#N/A,FALSE,"PE.1.2.1";#N/A,#N/A,FALSE,"PE.2.1.1";#N/A,#N/A,FALSE,"PE.2.1.2";#N/A,#N/A,FALSE,"PE.2.1.3";#N/A,#N/A,FALSE,"PE.2.1.4";#N/A,#N/A,FALSE,"PE.2.1.5";#N/A,#N/A,FALSE,"PE.2.1.6";#N/A,#N/A,FALSE,"PE.2.1.7";#N/A,#N/A,FALSE,"PE.2.2.1";#N/A,#N/A,FALSE,"PE.2.2.2";#N/A,#N/A,FALSE,"PE.2.2.3";#N/A,#N/A,FALSE,"PE.2.2.4";#N/A,#N/A,FALSE,"PE.2.2.5";#N/A,#N/A,FALSE,"PE.3.1.1";#N/A,#N/A,FALSE,"PE.3.1.2";#N/A,#N/A,FALSE,"PE.3.1.3";#N/A,#N/A,FALSE,"PE.3.1.4";#N/A,#N/A,FALSE,"PE.3.1.5";#N/A,#N/A,FALSE,"PE.3.2.1";#N/A,#N/A,FALSE,"PE.3.2.2";#N/A,#N/A,FALSE,"PE.3.2.3";#N/A,#N/A,FALSE,"PE.3.2.4";#N/A,#N/A,FALSE,"PE.3.3.1";#N/A,#N/A,FALSE,"PE.3.3.2";#N/A,#N/A,FALSE,"PE.3.3.3";#N/A,#N/A,FALSE,"PE.3.3.4";#N/A,#N/A,FALSE,"PE.3.3.5";#N/A,#N/A,FALSE,"PE.3.4.1";#N/A,#N/A,FALSE,"PE.3.4.2";#N/A,#N/A,FALSE,"PE.3.4.3";#N/A,#N/A,FALSE,"PE.3.5.1";#N/A,#N/A,FALSE,"PE.3.5.2";#N/A,#N/A,FALSE,"PE.4.1.1";#N/A,#N/A,FALSE,"PE.4.1.2"}</definedName>
    <definedName name="Database_MI" localSheetId="0">[2]CH!#REF!</definedName>
    <definedName name="Database_MI">[2]CH!#REF!</definedName>
    <definedName name="DATOS" localSheetId="0">[2]CH!#REF!</definedName>
    <definedName name="DATOS">[2]CH!#REF!</definedName>
    <definedName name="DED" localSheetId="0">#REF!</definedName>
    <definedName name="DED">#REF!</definedName>
    <definedName name="DF" localSheetId="0">#REF!</definedName>
    <definedName name="DF">#REF!</definedName>
    <definedName name="DIC" localSheetId="0" hidden="1">{#N/A,#N/A,FALSE,"PE.1.1.1";#N/A,#N/A,FALSE,"PE.1.2.1";#N/A,#N/A,FALSE,"PE.2.1.1";#N/A,#N/A,FALSE,"PE.2.1.2";#N/A,#N/A,FALSE,"PE.2.1.3";#N/A,#N/A,FALSE,"PE.2.1.4";#N/A,#N/A,FALSE,"PE.2.1.5";#N/A,#N/A,FALSE,"PE.2.1.6";#N/A,#N/A,FALSE,"PE.2.1.7";#N/A,#N/A,FALSE,"PE.2.2.1";#N/A,#N/A,FALSE,"PE.2.2.2";#N/A,#N/A,FALSE,"PE.2.2.3";#N/A,#N/A,FALSE,"PE.2.2.4";#N/A,#N/A,FALSE,"PE.2.2.5";#N/A,#N/A,FALSE,"PE.3.1.1";#N/A,#N/A,FALSE,"PE.3.1.2";#N/A,#N/A,FALSE,"PE.3.1.3";#N/A,#N/A,FALSE,"PE.3.1.4";#N/A,#N/A,FALSE,"PE.3.1.5";#N/A,#N/A,FALSE,"PE.3.2.1";#N/A,#N/A,FALSE,"PE.3.2.2";#N/A,#N/A,FALSE,"PE.3.2.3";#N/A,#N/A,FALSE,"PE.3.2.4";#N/A,#N/A,FALSE,"PE.3.3.1";#N/A,#N/A,FALSE,"PE.3.3.2";#N/A,#N/A,FALSE,"PE.3.3.3";#N/A,#N/A,FALSE,"PE.3.3.4";#N/A,#N/A,FALSE,"PE.3.3.5";#N/A,#N/A,FALSE,"PE.3.4.1";#N/A,#N/A,FALSE,"PE.3.4.2";#N/A,#N/A,FALSE,"PE.3.4.3";#N/A,#N/A,FALSE,"PE.3.5.1";#N/A,#N/A,FALSE,"PE.3.5.2";#N/A,#N/A,FALSE,"PE.4.1.1";#N/A,#N/A,FALSE,"PE.4.1.2"}</definedName>
    <definedName name="DIC" hidden="1">{#N/A,#N/A,FALSE,"PE.1.1.1";#N/A,#N/A,FALSE,"PE.1.2.1";#N/A,#N/A,FALSE,"PE.2.1.1";#N/A,#N/A,FALSE,"PE.2.1.2";#N/A,#N/A,FALSE,"PE.2.1.3";#N/A,#N/A,FALSE,"PE.2.1.4";#N/A,#N/A,FALSE,"PE.2.1.5";#N/A,#N/A,FALSE,"PE.2.1.6";#N/A,#N/A,FALSE,"PE.2.1.7";#N/A,#N/A,FALSE,"PE.2.2.1";#N/A,#N/A,FALSE,"PE.2.2.2";#N/A,#N/A,FALSE,"PE.2.2.3";#N/A,#N/A,FALSE,"PE.2.2.4";#N/A,#N/A,FALSE,"PE.2.2.5";#N/A,#N/A,FALSE,"PE.3.1.1";#N/A,#N/A,FALSE,"PE.3.1.2";#N/A,#N/A,FALSE,"PE.3.1.3";#N/A,#N/A,FALSE,"PE.3.1.4";#N/A,#N/A,FALSE,"PE.3.1.5";#N/A,#N/A,FALSE,"PE.3.2.1";#N/A,#N/A,FALSE,"PE.3.2.2";#N/A,#N/A,FALSE,"PE.3.2.3";#N/A,#N/A,FALSE,"PE.3.2.4";#N/A,#N/A,FALSE,"PE.3.3.1";#N/A,#N/A,FALSE,"PE.3.3.2";#N/A,#N/A,FALSE,"PE.3.3.3";#N/A,#N/A,FALSE,"PE.3.3.4";#N/A,#N/A,FALSE,"PE.3.3.5";#N/A,#N/A,FALSE,"PE.3.4.1";#N/A,#N/A,FALSE,"PE.3.4.2";#N/A,#N/A,FALSE,"PE.3.4.3";#N/A,#N/A,FALSE,"PE.3.5.1";#N/A,#N/A,FALSE,"PE.3.5.2";#N/A,#N/A,FALSE,"PE.4.1.1";#N/A,#N/A,FALSE,"PE.4.1.2"}</definedName>
    <definedName name="DICI" localSheetId="0" hidden="1">{#N/A,#N/A,FALSE,"PE.1.1.1";#N/A,#N/A,FALSE,"PE.1.2.1";#N/A,#N/A,FALSE,"PE.2.1.1";#N/A,#N/A,FALSE,"PE.2.1.2";#N/A,#N/A,FALSE,"PE.2.1.3";#N/A,#N/A,FALSE,"PE.2.1.4";#N/A,#N/A,FALSE,"PE.2.1.5";#N/A,#N/A,FALSE,"PE.2.1.6";#N/A,#N/A,FALSE,"PE.2.1.7";#N/A,#N/A,FALSE,"PE.2.2.1";#N/A,#N/A,FALSE,"PE.2.2.2";#N/A,#N/A,FALSE,"PE.2.2.3";#N/A,#N/A,FALSE,"PE.2.2.4";#N/A,#N/A,FALSE,"PE.2.2.5";#N/A,#N/A,FALSE,"PE.3.1.1";#N/A,#N/A,FALSE,"PE.3.1.2";#N/A,#N/A,FALSE,"PE.3.1.3";#N/A,#N/A,FALSE,"PE.3.1.4";#N/A,#N/A,FALSE,"PE.3.1.5";#N/A,#N/A,FALSE,"PE.3.2.1";#N/A,#N/A,FALSE,"PE.3.2.2";#N/A,#N/A,FALSE,"PE.3.2.3";#N/A,#N/A,FALSE,"PE.3.2.4";#N/A,#N/A,FALSE,"PE.3.3.1";#N/A,#N/A,FALSE,"PE.3.3.2";#N/A,#N/A,FALSE,"PE.3.3.3";#N/A,#N/A,FALSE,"PE.3.3.4";#N/A,#N/A,FALSE,"PE.3.3.5";#N/A,#N/A,FALSE,"PE.3.4.1";#N/A,#N/A,FALSE,"PE.3.4.2";#N/A,#N/A,FALSE,"PE.3.4.3";#N/A,#N/A,FALSE,"PE.3.5.1";#N/A,#N/A,FALSE,"PE.3.5.2";#N/A,#N/A,FALSE,"PE.4.1.1";#N/A,#N/A,FALSE,"PE.4.1.2"}</definedName>
    <definedName name="DICI" hidden="1">{#N/A,#N/A,FALSE,"PE.1.1.1";#N/A,#N/A,FALSE,"PE.1.2.1";#N/A,#N/A,FALSE,"PE.2.1.1";#N/A,#N/A,FALSE,"PE.2.1.2";#N/A,#N/A,FALSE,"PE.2.1.3";#N/A,#N/A,FALSE,"PE.2.1.4";#N/A,#N/A,FALSE,"PE.2.1.5";#N/A,#N/A,FALSE,"PE.2.1.6";#N/A,#N/A,FALSE,"PE.2.1.7";#N/A,#N/A,FALSE,"PE.2.2.1";#N/A,#N/A,FALSE,"PE.2.2.2";#N/A,#N/A,FALSE,"PE.2.2.3";#N/A,#N/A,FALSE,"PE.2.2.4";#N/A,#N/A,FALSE,"PE.2.2.5";#N/A,#N/A,FALSE,"PE.3.1.1";#N/A,#N/A,FALSE,"PE.3.1.2";#N/A,#N/A,FALSE,"PE.3.1.3";#N/A,#N/A,FALSE,"PE.3.1.4";#N/A,#N/A,FALSE,"PE.3.1.5";#N/A,#N/A,FALSE,"PE.3.2.1";#N/A,#N/A,FALSE,"PE.3.2.2";#N/A,#N/A,FALSE,"PE.3.2.3";#N/A,#N/A,FALSE,"PE.3.2.4";#N/A,#N/A,FALSE,"PE.3.3.1";#N/A,#N/A,FALSE,"PE.3.3.2";#N/A,#N/A,FALSE,"PE.3.3.3";#N/A,#N/A,FALSE,"PE.3.3.4";#N/A,#N/A,FALSE,"PE.3.3.5";#N/A,#N/A,FALSE,"PE.3.4.1";#N/A,#N/A,FALSE,"PE.3.4.2";#N/A,#N/A,FALSE,"PE.3.4.3";#N/A,#N/A,FALSE,"PE.3.5.1";#N/A,#N/A,FALSE,"PE.3.5.2";#N/A,#N/A,FALSE,"PE.4.1.1";#N/A,#N/A,FALSE,"PE.4.1.2"}</definedName>
    <definedName name="E" localSheetId="0" hidden="1">{#N/A,#N/A,FALSE,"PE.1.1.1";#N/A,#N/A,FALSE,"PE.1.2.1";#N/A,#N/A,FALSE,"PE.2.1.1";#N/A,#N/A,FALSE,"PE.2.1.2";#N/A,#N/A,FALSE,"PE.2.1.3";#N/A,#N/A,FALSE,"PE.2.1.4";#N/A,#N/A,FALSE,"PE.2.1.5";#N/A,#N/A,FALSE,"PE.2.1.6";#N/A,#N/A,FALSE,"PE.2.1.7";#N/A,#N/A,FALSE,"PE.2.2.1";#N/A,#N/A,FALSE,"PE.2.2.2";#N/A,#N/A,FALSE,"PE.2.2.3";#N/A,#N/A,FALSE,"PE.2.2.4";#N/A,#N/A,FALSE,"PE.2.2.5";#N/A,#N/A,FALSE,"PE.3.1.1";#N/A,#N/A,FALSE,"PE.3.1.2";#N/A,#N/A,FALSE,"PE.3.1.3";#N/A,#N/A,FALSE,"PE.3.1.4";#N/A,#N/A,FALSE,"PE.3.1.5";#N/A,#N/A,FALSE,"PE.3.2.1";#N/A,#N/A,FALSE,"PE.3.2.2";#N/A,#N/A,FALSE,"PE.3.2.3";#N/A,#N/A,FALSE,"PE.3.2.4";#N/A,#N/A,FALSE,"PE.3.3.1";#N/A,#N/A,FALSE,"PE.3.3.2";#N/A,#N/A,FALSE,"PE.3.3.3";#N/A,#N/A,FALSE,"PE.3.3.4";#N/A,#N/A,FALSE,"PE.3.3.5";#N/A,#N/A,FALSE,"PE.3.4.1";#N/A,#N/A,FALSE,"PE.3.4.2";#N/A,#N/A,FALSE,"PE.3.4.3";#N/A,#N/A,FALSE,"PE.3.5.1";#N/A,#N/A,FALSE,"PE.3.5.2";#N/A,#N/A,FALSE,"PE.4.1.1";#N/A,#N/A,FALSE,"PE.4.1.2"}</definedName>
    <definedName name="E" hidden="1">{#N/A,#N/A,FALSE,"PE.1.1.1";#N/A,#N/A,FALSE,"PE.1.2.1";#N/A,#N/A,FALSE,"PE.2.1.1";#N/A,#N/A,FALSE,"PE.2.1.2";#N/A,#N/A,FALSE,"PE.2.1.3";#N/A,#N/A,FALSE,"PE.2.1.4";#N/A,#N/A,FALSE,"PE.2.1.5";#N/A,#N/A,FALSE,"PE.2.1.6";#N/A,#N/A,FALSE,"PE.2.1.7";#N/A,#N/A,FALSE,"PE.2.2.1";#N/A,#N/A,FALSE,"PE.2.2.2";#N/A,#N/A,FALSE,"PE.2.2.3";#N/A,#N/A,FALSE,"PE.2.2.4";#N/A,#N/A,FALSE,"PE.2.2.5";#N/A,#N/A,FALSE,"PE.3.1.1";#N/A,#N/A,FALSE,"PE.3.1.2";#N/A,#N/A,FALSE,"PE.3.1.3";#N/A,#N/A,FALSE,"PE.3.1.4";#N/A,#N/A,FALSE,"PE.3.1.5";#N/A,#N/A,FALSE,"PE.3.2.1";#N/A,#N/A,FALSE,"PE.3.2.2";#N/A,#N/A,FALSE,"PE.3.2.3";#N/A,#N/A,FALSE,"PE.3.2.4";#N/A,#N/A,FALSE,"PE.3.3.1";#N/A,#N/A,FALSE,"PE.3.3.2";#N/A,#N/A,FALSE,"PE.3.3.3";#N/A,#N/A,FALSE,"PE.3.3.4";#N/A,#N/A,FALSE,"PE.3.3.5";#N/A,#N/A,FALSE,"PE.3.4.1";#N/A,#N/A,FALSE,"PE.3.4.2";#N/A,#N/A,FALSE,"PE.3.4.3";#N/A,#N/A,FALSE,"PE.3.5.1";#N/A,#N/A,FALSE,"PE.3.5.2";#N/A,#N/A,FALSE,"PE.4.1.1";#N/A,#N/A,FALSE,"PE.4.1.2"}</definedName>
    <definedName name="Ebase">'[7]BLVD. PERLA DEL GOLFO'!$C$8</definedName>
    <definedName name="Ecarpeta">'[7]BLVD. PERLA DEL GOLFO'!$C$9</definedName>
    <definedName name="EEEE" localSheetId="0">#REF!</definedName>
    <definedName name="EEEE">#REF!</definedName>
    <definedName name="Estimación" localSheetId="0">#REF!</definedName>
    <definedName name="Estimación">#REF!</definedName>
    <definedName name="ESTRUC">'[8]Anexo Descarga San'!$Q$13</definedName>
    <definedName name="estructura" localSheetId="0">#REF!</definedName>
    <definedName name="estructura">#REF!</definedName>
    <definedName name="FALLA2" localSheetId="0">[4]REGP01!#REF!</definedName>
    <definedName name="FALLA2">[4]REGP01!#REF!</definedName>
    <definedName name="FALLO" localSheetId="0">[4]REGP01!#REF!</definedName>
    <definedName name="FALLO">[4]REGP01!#REF!</definedName>
    <definedName name="Fecha" localSheetId="0">#REF!</definedName>
    <definedName name="Fecha">#REF!</definedName>
    <definedName name="Fin_de_periodo" localSheetId="0">#REF!</definedName>
    <definedName name="Fin_de_periodo">#REF!</definedName>
    <definedName name="FOTOS" localSheetId="0" hidden="1">{#N/A,#N/A,FALSE,"PE.1.1.1";#N/A,#N/A,FALSE,"PE.1.2.1";#N/A,#N/A,FALSE,"PE.2.1.1";#N/A,#N/A,FALSE,"PE.2.1.2";#N/A,#N/A,FALSE,"PE.2.1.3";#N/A,#N/A,FALSE,"PE.2.1.4";#N/A,#N/A,FALSE,"PE.2.1.5";#N/A,#N/A,FALSE,"PE.2.1.6";#N/A,#N/A,FALSE,"PE.2.1.7";#N/A,#N/A,FALSE,"PE.2.2.1";#N/A,#N/A,FALSE,"PE.2.2.2";#N/A,#N/A,FALSE,"PE.2.2.3";#N/A,#N/A,FALSE,"PE.2.2.4";#N/A,#N/A,FALSE,"PE.2.2.5";#N/A,#N/A,FALSE,"PE.3.1.1";#N/A,#N/A,FALSE,"PE.3.1.2";#N/A,#N/A,FALSE,"PE.3.1.3";#N/A,#N/A,FALSE,"PE.3.1.4";#N/A,#N/A,FALSE,"PE.3.1.5";#N/A,#N/A,FALSE,"PE.3.2.1";#N/A,#N/A,FALSE,"PE.3.2.2";#N/A,#N/A,FALSE,"PE.3.2.3";#N/A,#N/A,FALSE,"PE.3.2.4";#N/A,#N/A,FALSE,"PE.3.3.1";#N/A,#N/A,FALSE,"PE.3.3.2";#N/A,#N/A,FALSE,"PE.3.3.3";#N/A,#N/A,FALSE,"PE.3.3.4";#N/A,#N/A,FALSE,"PE.3.3.5";#N/A,#N/A,FALSE,"PE.3.4.1";#N/A,#N/A,FALSE,"PE.3.4.2";#N/A,#N/A,FALSE,"PE.3.4.3";#N/A,#N/A,FALSE,"PE.3.5.1";#N/A,#N/A,FALSE,"PE.3.5.2";#N/A,#N/A,FALSE,"PE.4.1.1";#N/A,#N/A,FALSE,"PE.4.1.2"}</definedName>
    <definedName name="FOTOS" hidden="1">{#N/A,#N/A,FALSE,"PE.1.1.1";#N/A,#N/A,FALSE,"PE.1.2.1";#N/A,#N/A,FALSE,"PE.2.1.1";#N/A,#N/A,FALSE,"PE.2.1.2";#N/A,#N/A,FALSE,"PE.2.1.3";#N/A,#N/A,FALSE,"PE.2.1.4";#N/A,#N/A,FALSE,"PE.2.1.5";#N/A,#N/A,FALSE,"PE.2.1.6";#N/A,#N/A,FALSE,"PE.2.1.7";#N/A,#N/A,FALSE,"PE.2.2.1";#N/A,#N/A,FALSE,"PE.2.2.2";#N/A,#N/A,FALSE,"PE.2.2.3";#N/A,#N/A,FALSE,"PE.2.2.4";#N/A,#N/A,FALSE,"PE.2.2.5";#N/A,#N/A,FALSE,"PE.3.1.1";#N/A,#N/A,FALSE,"PE.3.1.2";#N/A,#N/A,FALSE,"PE.3.1.3";#N/A,#N/A,FALSE,"PE.3.1.4";#N/A,#N/A,FALSE,"PE.3.1.5";#N/A,#N/A,FALSE,"PE.3.2.1";#N/A,#N/A,FALSE,"PE.3.2.2";#N/A,#N/A,FALSE,"PE.3.2.3";#N/A,#N/A,FALSE,"PE.3.2.4";#N/A,#N/A,FALSE,"PE.3.3.1";#N/A,#N/A,FALSE,"PE.3.3.2";#N/A,#N/A,FALSE,"PE.3.3.3";#N/A,#N/A,FALSE,"PE.3.3.4";#N/A,#N/A,FALSE,"PE.3.3.5";#N/A,#N/A,FALSE,"PE.3.4.1";#N/A,#N/A,FALSE,"PE.3.4.2";#N/A,#N/A,FALSE,"PE.3.4.3";#N/A,#N/A,FALSE,"PE.3.5.1";#N/A,#N/A,FALSE,"PE.3.5.2";#N/A,#N/A,FALSE,"PE.4.1.1";#N/A,#N/A,FALSE,"PE.4.1.2"}</definedName>
    <definedName name="HERRA">'[3]ANALISIS DE PRECIOS'!$J$12</definedName>
    <definedName name="HERRAMIENTA" localSheetId="0">#REF!</definedName>
    <definedName name="HERRAMIENTA">#REF!</definedName>
    <definedName name="I" localSheetId="0">[2]CH!#REF!</definedName>
    <definedName name="I">[2]CH!#REF!</definedName>
    <definedName name="INDIREC">'[3]ANALISIS DE PRECIOS'!$M$12</definedName>
    <definedName name="INDIRECTO" localSheetId="0">#REF!</definedName>
    <definedName name="INDIRECTO">#REF!</definedName>
    <definedName name="Inicio" localSheetId="0">#REF!</definedName>
    <definedName name="Inicio">#REF!</definedName>
    <definedName name="july" localSheetId="0" hidden="1">{#N/A,#N/A,FALSE,"PE.1.1.1";#N/A,#N/A,FALSE,"PE.1.2.1";#N/A,#N/A,FALSE,"PE.2.1.1";#N/A,#N/A,FALSE,"PE.2.1.2";#N/A,#N/A,FALSE,"PE.2.1.3";#N/A,#N/A,FALSE,"PE.2.1.4";#N/A,#N/A,FALSE,"PE.2.1.5";#N/A,#N/A,FALSE,"PE.2.1.6";#N/A,#N/A,FALSE,"PE.2.1.7";#N/A,#N/A,FALSE,"PE.2.2.1";#N/A,#N/A,FALSE,"PE.2.2.2";#N/A,#N/A,FALSE,"PE.2.2.3";#N/A,#N/A,FALSE,"PE.2.2.4";#N/A,#N/A,FALSE,"PE.2.2.5";#N/A,#N/A,FALSE,"PE.3.1.1";#N/A,#N/A,FALSE,"PE.3.1.2";#N/A,#N/A,FALSE,"PE.3.1.3";#N/A,#N/A,FALSE,"PE.3.1.4";#N/A,#N/A,FALSE,"PE.3.1.5";#N/A,#N/A,FALSE,"PE.3.2.1";#N/A,#N/A,FALSE,"PE.3.2.2";#N/A,#N/A,FALSE,"PE.3.2.3";#N/A,#N/A,FALSE,"PE.3.2.4";#N/A,#N/A,FALSE,"PE.3.3.1";#N/A,#N/A,FALSE,"PE.3.3.2";#N/A,#N/A,FALSE,"PE.3.3.3";#N/A,#N/A,FALSE,"PE.3.3.4";#N/A,#N/A,FALSE,"PE.3.3.5";#N/A,#N/A,FALSE,"PE.3.4.1";#N/A,#N/A,FALSE,"PE.3.4.2";#N/A,#N/A,FALSE,"PE.3.4.3";#N/A,#N/A,FALSE,"PE.3.5.1";#N/A,#N/A,FALSE,"PE.3.5.2";#N/A,#N/A,FALSE,"PE.4.1.1";#N/A,#N/A,FALSE,"PE.4.1.2"}</definedName>
    <definedName name="july" hidden="1">{#N/A,#N/A,FALSE,"PE.1.1.1";#N/A,#N/A,FALSE,"PE.1.2.1";#N/A,#N/A,FALSE,"PE.2.1.1";#N/A,#N/A,FALSE,"PE.2.1.2";#N/A,#N/A,FALSE,"PE.2.1.3";#N/A,#N/A,FALSE,"PE.2.1.4";#N/A,#N/A,FALSE,"PE.2.1.5";#N/A,#N/A,FALSE,"PE.2.1.6";#N/A,#N/A,FALSE,"PE.2.1.7";#N/A,#N/A,FALSE,"PE.2.2.1";#N/A,#N/A,FALSE,"PE.2.2.2";#N/A,#N/A,FALSE,"PE.2.2.3";#N/A,#N/A,FALSE,"PE.2.2.4";#N/A,#N/A,FALSE,"PE.2.2.5";#N/A,#N/A,FALSE,"PE.3.1.1";#N/A,#N/A,FALSE,"PE.3.1.2";#N/A,#N/A,FALSE,"PE.3.1.3";#N/A,#N/A,FALSE,"PE.3.1.4";#N/A,#N/A,FALSE,"PE.3.1.5";#N/A,#N/A,FALSE,"PE.3.2.1";#N/A,#N/A,FALSE,"PE.3.2.2";#N/A,#N/A,FALSE,"PE.3.2.3";#N/A,#N/A,FALSE,"PE.3.2.4";#N/A,#N/A,FALSE,"PE.3.3.1";#N/A,#N/A,FALSE,"PE.3.3.2";#N/A,#N/A,FALSE,"PE.3.3.3";#N/A,#N/A,FALSE,"PE.3.3.4";#N/A,#N/A,FALSE,"PE.3.3.5";#N/A,#N/A,FALSE,"PE.3.4.1";#N/A,#N/A,FALSE,"PE.3.4.2";#N/A,#N/A,FALSE,"PE.3.4.3";#N/A,#N/A,FALSE,"PE.3.5.1";#N/A,#N/A,FALSE,"PE.3.5.2";#N/A,#N/A,FALSE,"PE.4.1.1";#N/A,#N/A,FALSE,"PE.4.1.2"}</definedName>
    <definedName name="laura" localSheetId="0" hidden="1">{#N/A,#N/A,FALSE,"PE.1.1.1";#N/A,#N/A,FALSE,"PE.1.2.1";#N/A,#N/A,FALSE,"PE.2.1.1";#N/A,#N/A,FALSE,"PE.2.1.2";#N/A,#N/A,FALSE,"PE.2.1.3";#N/A,#N/A,FALSE,"PE.2.1.4";#N/A,#N/A,FALSE,"PE.2.1.5";#N/A,#N/A,FALSE,"PE.2.1.6";#N/A,#N/A,FALSE,"PE.2.1.7";#N/A,#N/A,FALSE,"PE.2.2.1";#N/A,#N/A,FALSE,"PE.2.2.2";#N/A,#N/A,FALSE,"PE.2.2.3";#N/A,#N/A,FALSE,"PE.2.2.4";#N/A,#N/A,FALSE,"PE.2.2.5";#N/A,#N/A,FALSE,"PE.3.1.1";#N/A,#N/A,FALSE,"PE.3.1.2";#N/A,#N/A,FALSE,"PE.3.1.3";#N/A,#N/A,FALSE,"PE.3.1.4";#N/A,#N/A,FALSE,"PE.3.1.5";#N/A,#N/A,FALSE,"PE.3.2.1";#N/A,#N/A,FALSE,"PE.3.2.2";#N/A,#N/A,FALSE,"PE.3.2.3";#N/A,#N/A,FALSE,"PE.3.2.4";#N/A,#N/A,FALSE,"PE.3.3.1";#N/A,#N/A,FALSE,"PE.3.3.2";#N/A,#N/A,FALSE,"PE.3.3.3";#N/A,#N/A,FALSE,"PE.3.3.4";#N/A,#N/A,FALSE,"PE.3.3.5";#N/A,#N/A,FALSE,"PE.3.4.1";#N/A,#N/A,FALSE,"PE.3.4.2";#N/A,#N/A,FALSE,"PE.3.4.3";#N/A,#N/A,FALSE,"PE.3.5.1";#N/A,#N/A,FALSE,"PE.3.5.2";#N/A,#N/A,FALSE,"PE.4.1.1";#N/A,#N/A,FALSE,"PE.4.1.2"}</definedName>
    <definedName name="laura" hidden="1">{#N/A,#N/A,FALSE,"PE.1.1.1";#N/A,#N/A,FALSE,"PE.1.2.1";#N/A,#N/A,FALSE,"PE.2.1.1";#N/A,#N/A,FALSE,"PE.2.1.2";#N/A,#N/A,FALSE,"PE.2.1.3";#N/A,#N/A,FALSE,"PE.2.1.4";#N/A,#N/A,FALSE,"PE.2.1.5";#N/A,#N/A,FALSE,"PE.2.1.6";#N/A,#N/A,FALSE,"PE.2.1.7";#N/A,#N/A,FALSE,"PE.2.2.1";#N/A,#N/A,FALSE,"PE.2.2.2";#N/A,#N/A,FALSE,"PE.2.2.3";#N/A,#N/A,FALSE,"PE.2.2.4";#N/A,#N/A,FALSE,"PE.2.2.5";#N/A,#N/A,FALSE,"PE.3.1.1";#N/A,#N/A,FALSE,"PE.3.1.2";#N/A,#N/A,FALSE,"PE.3.1.3";#N/A,#N/A,FALSE,"PE.3.1.4";#N/A,#N/A,FALSE,"PE.3.1.5";#N/A,#N/A,FALSE,"PE.3.2.1";#N/A,#N/A,FALSE,"PE.3.2.2";#N/A,#N/A,FALSE,"PE.3.2.3";#N/A,#N/A,FALSE,"PE.3.2.4";#N/A,#N/A,FALSE,"PE.3.3.1";#N/A,#N/A,FALSE,"PE.3.3.2";#N/A,#N/A,FALSE,"PE.3.3.3";#N/A,#N/A,FALSE,"PE.3.3.4";#N/A,#N/A,FALSE,"PE.3.3.5";#N/A,#N/A,FALSE,"PE.3.4.1";#N/A,#N/A,FALSE,"PE.3.4.2";#N/A,#N/A,FALSE,"PE.3.4.3";#N/A,#N/A,FALSE,"PE.3.5.1";#N/A,#N/A,FALSE,"PE.3.5.2";#N/A,#N/A,FALSE,"PE.4.1.1";#N/A,#N/A,FALSE,"PE.4.1.2"}</definedName>
    <definedName name="LETRAS" localSheetId="0">[4]CCALIF!#REF!</definedName>
    <definedName name="LETRAS">[4]CCALIF!#REF!</definedName>
    <definedName name="lorito" localSheetId="0" hidden="1">{#N/A,#N/A,FALSE,"PE.1.1.1";#N/A,#N/A,FALSE,"PE.1.2.1";#N/A,#N/A,FALSE,"PE.2.1.1";#N/A,#N/A,FALSE,"PE.2.1.2";#N/A,#N/A,FALSE,"PE.2.1.3";#N/A,#N/A,FALSE,"PE.2.1.4";#N/A,#N/A,FALSE,"PE.2.1.5";#N/A,#N/A,FALSE,"PE.2.1.6";#N/A,#N/A,FALSE,"PE.2.1.7";#N/A,#N/A,FALSE,"PE.2.2.1";#N/A,#N/A,FALSE,"PE.2.2.2";#N/A,#N/A,FALSE,"PE.2.2.3";#N/A,#N/A,FALSE,"PE.2.2.4";#N/A,#N/A,FALSE,"PE.2.2.5";#N/A,#N/A,FALSE,"PE.3.1.1";#N/A,#N/A,FALSE,"PE.3.1.2";#N/A,#N/A,FALSE,"PE.3.1.3";#N/A,#N/A,FALSE,"PE.3.1.4";#N/A,#N/A,FALSE,"PE.3.1.5";#N/A,#N/A,FALSE,"PE.3.2.1";#N/A,#N/A,FALSE,"PE.3.2.2";#N/A,#N/A,FALSE,"PE.3.2.3";#N/A,#N/A,FALSE,"PE.3.2.4";#N/A,#N/A,FALSE,"PE.3.3.1";#N/A,#N/A,FALSE,"PE.3.3.2";#N/A,#N/A,FALSE,"PE.3.3.3";#N/A,#N/A,FALSE,"PE.3.3.4";#N/A,#N/A,FALSE,"PE.3.3.5";#N/A,#N/A,FALSE,"PE.3.4.1";#N/A,#N/A,FALSE,"PE.3.4.2";#N/A,#N/A,FALSE,"PE.3.4.3";#N/A,#N/A,FALSE,"PE.3.5.1";#N/A,#N/A,FALSE,"PE.3.5.2";#N/A,#N/A,FALSE,"PE.4.1.1";#N/A,#N/A,FALSE,"PE.4.1.2"}</definedName>
    <definedName name="lorito" hidden="1">{#N/A,#N/A,FALSE,"PE.1.1.1";#N/A,#N/A,FALSE,"PE.1.2.1";#N/A,#N/A,FALSE,"PE.2.1.1";#N/A,#N/A,FALSE,"PE.2.1.2";#N/A,#N/A,FALSE,"PE.2.1.3";#N/A,#N/A,FALSE,"PE.2.1.4";#N/A,#N/A,FALSE,"PE.2.1.5";#N/A,#N/A,FALSE,"PE.2.1.6";#N/A,#N/A,FALSE,"PE.2.1.7";#N/A,#N/A,FALSE,"PE.2.2.1";#N/A,#N/A,FALSE,"PE.2.2.2";#N/A,#N/A,FALSE,"PE.2.2.3";#N/A,#N/A,FALSE,"PE.2.2.4";#N/A,#N/A,FALSE,"PE.2.2.5";#N/A,#N/A,FALSE,"PE.3.1.1";#N/A,#N/A,FALSE,"PE.3.1.2";#N/A,#N/A,FALSE,"PE.3.1.3";#N/A,#N/A,FALSE,"PE.3.1.4";#N/A,#N/A,FALSE,"PE.3.1.5";#N/A,#N/A,FALSE,"PE.3.2.1";#N/A,#N/A,FALSE,"PE.3.2.2";#N/A,#N/A,FALSE,"PE.3.2.3";#N/A,#N/A,FALSE,"PE.3.2.4";#N/A,#N/A,FALSE,"PE.3.3.1";#N/A,#N/A,FALSE,"PE.3.3.2";#N/A,#N/A,FALSE,"PE.3.3.3";#N/A,#N/A,FALSE,"PE.3.3.4";#N/A,#N/A,FALSE,"PE.3.3.5";#N/A,#N/A,FALSE,"PE.3.4.1";#N/A,#N/A,FALSE,"PE.3.4.2";#N/A,#N/A,FALSE,"PE.3.4.3";#N/A,#N/A,FALSE,"PE.3.5.1";#N/A,#N/A,FALSE,"PE.3.5.2";#N/A,#N/A,FALSE,"PE.4.1.1";#N/A,#N/A,FALSE,"PE.4.1.2"}</definedName>
    <definedName name="LORO" localSheetId="0" hidden="1">{#N/A,#N/A,FALSE,"PE.1.1.1";#N/A,#N/A,FALSE,"PE.1.2.1";#N/A,#N/A,FALSE,"PE.2.1.1";#N/A,#N/A,FALSE,"PE.2.1.2";#N/A,#N/A,FALSE,"PE.2.1.3";#N/A,#N/A,FALSE,"PE.2.1.4";#N/A,#N/A,FALSE,"PE.2.1.5";#N/A,#N/A,FALSE,"PE.2.1.6";#N/A,#N/A,FALSE,"PE.2.1.7";#N/A,#N/A,FALSE,"PE.2.2.1";#N/A,#N/A,FALSE,"PE.2.2.2";#N/A,#N/A,FALSE,"PE.2.2.3";#N/A,#N/A,FALSE,"PE.2.2.4";#N/A,#N/A,FALSE,"PE.2.2.5";#N/A,#N/A,FALSE,"PE.3.1.1";#N/A,#N/A,FALSE,"PE.3.1.2";#N/A,#N/A,FALSE,"PE.3.1.3";#N/A,#N/A,FALSE,"PE.3.1.4";#N/A,#N/A,FALSE,"PE.3.1.5";#N/A,#N/A,FALSE,"PE.3.2.1";#N/A,#N/A,FALSE,"PE.3.2.2";#N/A,#N/A,FALSE,"PE.3.2.3";#N/A,#N/A,FALSE,"PE.3.2.4";#N/A,#N/A,FALSE,"PE.3.3.1";#N/A,#N/A,FALSE,"PE.3.3.2";#N/A,#N/A,FALSE,"PE.3.3.3";#N/A,#N/A,FALSE,"PE.3.3.4";#N/A,#N/A,FALSE,"PE.3.3.5";#N/A,#N/A,FALSE,"PE.3.4.1";#N/A,#N/A,FALSE,"PE.3.4.2";#N/A,#N/A,FALSE,"PE.3.4.3";#N/A,#N/A,FALSE,"PE.3.5.1";#N/A,#N/A,FALSE,"PE.3.5.2";#N/A,#N/A,FALSE,"PE.4.1.1";#N/A,#N/A,FALSE,"PE.4.1.2"}</definedName>
    <definedName name="LORO" hidden="1">{#N/A,#N/A,FALSE,"PE.1.1.1";#N/A,#N/A,FALSE,"PE.1.2.1";#N/A,#N/A,FALSE,"PE.2.1.1";#N/A,#N/A,FALSE,"PE.2.1.2";#N/A,#N/A,FALSE,"PE.2.1.3";#N/A,#N/A,FALSE,"PE.2.1.4";#N/A,#N/A,FALSE,"PE.2.1.5";#N/A,#N/A,FALSE,"PE.2.1.6";#N/A,#N/A,FALSE,"PE.2.1.7";#N/A,#N/A,FALSE,"PE.2.2.1";#N/A,#N/A,FALSE,"PE.2.2.2";#N/A,#N/A,FALSE,"PE.2.2.3";#N/A,#N/A,FALSE,"PE.2.2.4";#N/A,#N/A,FALSE,"PE.2.2.5";#N/A,#N/A,FALSE,"PE.3.1.1";#N/A,#N/A,FALSE,"PE.3.1.2";#N/A,#N/A,FALSE,"PE.3.1.3";#N/A,#N/A,FALSE,"PE.3.1.4";#N/A,#N/A,FALSE,"PE.3.1.5";#N/A,#N/A,FALSE,"PE.3.2.1";#N/A,#N/A,FALSE,"PE.3.2.2";#N/A,#N/A,FALSE,"PE.3.2.3";#N/A,#N/A,FALSE,"PE.3.2.4";#N/A,#N/A,FALSE,"PE.3.3.1";#N/A,#N/A,FALSE,"PE.3.3.2";#N/A,#N/A,FALSE,"PE.3.3.3";#N/A,#N/A,FALSE,"PE.3.3.4";#N/A,#N/A,FALSE,"PE.3.3.5";#N/A,#N/A,FALSE,"PE.3.4.1";#N/A,#N/A,FALSE,"PE.3.4.2";#N/A,#N/A,FALSE,"PE.3.4.3";#N/A,#N/A,FALSE,"PE.3.5.1";#N/A,#N/A,FALSE,"PE.3.5.2";#N/A,#N/A,FALSE,"PE.4.1.1";#N/A,#N/A,FALSE,"PE.4.1.2"}</definedName>
    <definedName name="MANDAR" localSheetId="0">#REF!</definedName>
    <definedName name="MANDAR">#REF!</definedName>
    <definedName name="N" localSheetId="0">#REF!</definedName>
    <definedName name="N">#REF!</definedName>
    <definedName name="No_Est" localSheetId="0">#REF!</definedName>
    <definedName name="No_Est">#REF!</definedName>
    <definedName name="NUM" localSheetId="0">[2]CH!#REF!</definedName>
    <definedName name="NUM">[2]CH!#REF!</definedName>
    <definedName name="NUMERO" localSheetId="0">#REF!</definedName>
    <definedName name="NUMERO">#REF!</definedName>
    <definedName name="PAV" localSheetId="0">[4]CCALIF!#REF!</definedName>
    <definedName name="PAV">[4]CCALIF!#REF!</definedName>
    <definedName name="PE.2.4.2" localSheetId="0" hidden="1">{#N/A,#N/A,FALSE,"PE.1.1.1";#N/A,#N/A,FALSE,"PE.1.2.1";#N/A,#N/A,FALSE,"PE.2.1.1";#N/A,#N/A,FALSE,"PE.2.1.2";#N/A,#N/A,FALSE,"PE.2.1.3";#N/A,#N/A,FALSE,"PE.2.1.4";#N/A,#N/A,FALSE,"PE.2.1.5";#N/A,#N/A,FALSE,"PE.2.1.6";#N/A,#N/A,FALSE,"PE.2.1.7";#N/A,#N/A,FALSE,"PE.2.2.1";#N/A,#N/A,FALSE,"PE.2.2.2";#N/A,#N/A,FALSE,"PE.2.2.3";#N/A,#N/A,FALSE,"PE.2.2.4";#N/A,#N/A,FALSE,"PE.2.2.5";#N/A,#N/A,FALSE,"PE.3.1.1";#N/A,#N/A,FALSE,"PE.3.1.2";#N/A,#N/A,FALSE,"PE.3.1.3";#N/A,#N/A,FALSE,"PE.3.1.4";#N/A,#N/A,FALSE,"PE.3.1.5";#N/A,#N/A,FALSE,"PE.3.2.1";#N/A,#N/A,FALSE,"PE.3.2.2";#N/A,#N/A,FALSE,"PE.3.2.3";#N/A,#N/A,FALSE,"PE.3.2.4";#N/A,#N/A,FALSE,"PE.3.3.1";#N/A,#N/A,FALSE,"PE.3.3.2";#N/A,#N/A,FALSE,"PE.3.3.3";#N/A,#N/A,FALSE,"PE.3.3.4";#N/A,#N/A,FALSE,"PE.3.3.5";#N/A,#N/A,FALSE,"PE.3.4.1";#N/A,#N/A,FALSE,"PE.3.4.2";#N/A,#N/A,FALSE,"PE.3.4.3";#N/A,#N/A,FALSE,"PE.3.5.1";#N/A,#N/A,FALSE,"PE.3.5.2";#N/A,#N/A,FALSE,"PE.4.1.1";#N/A,#N/A,FALSE,"PE.4.1.2"}</definedName>
    <definedName name="PE.2.4.2" hidden="1">{#N/A,#N/A,FALSE,"PE.1.1.1";#N/A,#N/A,FALSE,"PE.1.2.1";#N/A,#N/A,FALSE,"PE.2.1.1";#N/A,#N/A,FALSE,"PE.2.1.2";#N/A,#N/A,FALSE,"PE.2.1.3";#N/A,#N/A,FALSE,"PE.2.1.4";#N/A,#N/A,FALSE,"PE.2.1.5";#N/A,#N/A,FALSE,"PE.2.1.6";#N/A,#N/A,FALSE,"PE.2.1.7";#N/A,#N/A,FALSE,"PE.2.2.1";#N/A,#N/A,FALSE,"PE.2.2.2";#N/A,#N/A,FALSE,"PE.2.2.3";#N/A,#N/A,FALSE,"PE.2.2.4";#N/A,#N/A,FALSE,"PE.2.2.5";#N/A,#N/A,FALSE,"PE.3.1.1";#N/A,#N/A,FALSE,"PE.3.1.2";#N/A,#N/A,FALSE,"PE.3.1.3";#N/A,#N/A,FALSE,"PE.3.1.4";#N/A,#N/A,FALSE,"PE.3.1.5";#N/A,#N/A,FALSE,"PE.3.2.1";#N/A,#N/A,FALSE,"PE.3.2.2";#N/A,#N/A,FALSE,"PE.3.2.3";#N/A,#N/A,FALSE,"PE.3.2.4";#N/A,#N/A,FALSE,"PE.3.3.1";#N/A,#N/A,FALSE,"PE.3.3.2";#N/A,#N/A,FALSE,"PE.3.3.3";#N/A,#N/A,FALSE,"PE.3.3.4";#N/A,#N/A,FALSE,"PE.3.3.5";#N/A,#N/A,FALSE,"PE.3.4.1";#N/A,#N/A,FALSE,"PE.3.4.2";#N/A,#N/A,FALSE,"PE.3.4.3";#N/A,#N/A,FALSE,"PE.3.5.1";#N/A,#N/A,FALSE,"PE.3.5.2";#N/A,#N/A,FALSE,"PE.4.1.1";#N/A,#N/A,FALSE,"PE.4.1.2"}</definedName>
    <definedName name="PE.2.4.3" localSheetId="0" hidden="1">{#N/A,#N/A,FALSE,"PE.1.1.1";#N/A,#N/A,FALSE,"PE.1.2.1";#N/A,#N/A,FALSE,"PE.2.1.1";#N/A,#N/A,FALSE,"PE.2.1.2";#N/A,#N/A,FALSE,"PE.2.1.3";#N/A,#N/A,FALSE,"PE.2.1.4";#N/A,#N/A,FALSE,"PE.2.1.5";#N/A,#N/A,FALSE,"PE.2.1.6";#N/A,#N/A,FALSE,"PE.2.1.7";#N/A,#N/A,FALSE,"PE.2.2.1";#N/A,#N/A,FALSE,"PE.2.2.2";#N/A,#N/A,FALSE,"PE.2.2.3";#N/A,#N/A,FALSE,"PE.2.2.4";#N/A,#N/A,FALSE,"PE.2.2.5";#N/A,#N/A,FALSE,"PE.3.1.1";#N/A,#N/A,FALSE,"PE.3.1.2";#N/A,#N/A,FALSE,"PE.3.1.3";#N/A,#N/A,FALSE,"PE.3.1.4";#N/A,#N/A,FALSE,"PE.3.1.5";#N/A,#N/A,FALSE,"PE.3.2.1";#N/A,#N/A,FALSE,"PE.3.2.2";#N/A,#N/A,FALSE,"PE.3.2.3";#N/A,#N/A,FALSE,"PE.3.2.4";#N/A,#N/A,FALSE,"PE.3.3.1";#N/A,#N/A,FALSE,"PE.3.3.2";#N/A,#N/A,FALSE,"PE.3.3.3";#N/A,#N/A,FALSE,"PE.3.3.4";#N/A,#N/A,FALSE,"PE.3.3.5";#N/A,#N/A,FALSE,"PE.3.4.1";#N/A,#N/A,FALSE,"PE.3.4.2";#N/A,#N/A,FALSE,"PE.3.4.3";#N/A,#N/A,FALSE,"PE.3.5.1";#N/A,#N/A,FALSE,"PE.3.5.2";#N/A,#N/A,FALSE,"PE.4.1.1";#N/A,#N/A,FALSE,"PE.4.1.2"}</definedName>
    <definedName name="PE.2.4.3" hidden="1">{#N/A,#N/A,FALSE,"PE.1.1.1";#N/A,#N/A,FALSE,"PE.1.2.1";#N/A,#N/A,FALSE,"PE.2.1.1";#N/A,#N/A,FALSE,"PE.2.1.2";#N/A,#N/A,FALSE,"PE.2.1.3";#N/A,#N/A,FALSE,"PE.2.1.4";#N/A,#N/A,FALSE,"PE.2.1.5";#N/A,#N/A,FALSE,"PE.2.1.6";#N/A,#N/A,FALSE,"PE.2.1.7";#N/A,#N/A,FALSE,"PE.2.2.1";#N/A,#N/A,FALSE,"PE.2.2.2";#N/A,#N/A,FALSE,"PE.2.2.3";#N/A,#N/A,FALSE,"PE.2.2.4";#N/A,#N/A,FALSE,"PE.2.2.5";#N/A,#N/A,FALSE,"PE.3.1.1";#N/A,#N/A,FALSE,"PE.3.1.2";#N/A,#N/A,FALSE,"PE.3.1.3";#N/A,#N/A,FALSE,"PE.3.1.4";#N/A,#N/A,FALSE,"PE.3.1.5";#N/A,#N/A,FALSE,"PE.3.2.1";#N/A,#N/A,FALSE,"PE.3.2.2";#N/A,#N/A,FALSE,"PE.3.2.3";#N/A,#N/A,FALSE,"PE.3.2.4";#N/A,#N/A,FALSE,"PE.3.3.1";#N/A,#N/A,FALSE,"PE.3.3.2";#N/A,#N/A,FALSE,"PE.3.3.3";#N/A,#N/A,FALSE,"PE.3.3.4";#N/A,#N/A,FALSE,"PE.3.3.5";#N/A,#N/A,FALSE,"PE.3.4.1";#N/A,#N/A,FALSE,"PE.3.4.2";#N/A,#N/A,FALSE,"PE.3.4.3";#N/A,#N/A,FALSE,"PE.3.5.1";#N/A,#N/A,FALSE,"PE.3.5.2";#N/A,#N/A,FALSE,"PE.4.1.1";#N/A,#N/A,FALSE,"PE.4.1.2"}</definedName>
    <definedName name="Penalización" localSheetId="0">#REF!</definedName>
    <definedName name="Penalización">#REF!</definedName>
    <definedName name="Periodo" localSheetId="0">#REF!</definedName>
    <definedName name="Periodo">#REF!</definedName>
    <definedName name="plantilla" localSheetId="0">#REF!</definedName>
    <definedName name="plantilla">#REF!</definedName>
    <definedName name="plantilla2">[5]DrenajeB!$B$13</definedName>
    <definedName name="POZARICA" localSheetId="0">#REF!</definedName>
    <definedName name="POZARICA">#REF!</definedName>
    <definedName name="PP" localSheetId="0">#REF!</definedName>
    <definedName name="PP">#REF!</definedName>
    <definedName name="RELLENO90" localSheetId="0" hidden="1">{#N/A,#N/A,FALSE,"PE.1.1.1";#N/A,#N/A,FALSE,"PE.1.2.1";#N/A,#N/A,FALSE,"PE.2.1.1";#N/A,#N/A,FALSE,"PE.2.1.2";#N/A,#N/A,FALSE,"PE.2.1.3";#N/A,#N/A,FALSE,"PE.2.1.4";#N/A,#N/A,FALSE,"PE.2.1.5";#N/A,#N/A,FALSE,"PE.2.1.6";#N/A,#N/A,FALSE,"PE.2.1.7";#N/A,#N/A,FALSE,"PE.2.2.1";#N/A,#N/A,FALSE,"PE.2.2.2";#N/A,#N/A,FALSE,"PE.2.2.3";#N/A,#N/A,FALSE,"PE.2.2.4";#N/A,#N/A,FALSE,"PE.2.2.5";#N/A,#N/A,FALSE,"PE.3.1.1";#N/A,#N/A,FALSE,"PE.3.1.2";#N/A,#N/A,FALSE,"PE.3.1.3";#N/A,#N/A,FALSE,"PE.3.1.4";#N/A,#N/A,FALSE,"PE.3.1.5";#N/A,#N/A,FALSE,"PE.3.2.1";#N/A,#N/A,FALSE,"PE.3.2.2";#N/A,#N/A,FALSE,"PE.3.2.3";#N/A,#N/A,FALSE,"PE.3.2.4";#N/A,#N/A,FALSE,"PE.3.3.1";#N/A,#N/A,FALSE,"PE.3.3.2";#N/A,#N/A,FALSE,"PE.3.3.3";#N/A,#N/A,FALSE,"PE.3.3.4";#N/A,#N/A,FALSE,"PE.3.3.5";#N/A,#N/A,FALSE,"PE.3.4.1";#N/A,#N/A,FALSE,"PE.3.4.2";#N/A,#N/A,FALSE,"PE.3.4.3";#N/A,#N/A,FALSE,"PE.3.5.1";#N/A,#N/A,FALSE,"PE.3.5.2";#N/A,#N/A,FALSE,"PE.4.1.1";#N/A,#N/A,FALSE,"PE.4.1.2"}</definedName>
    <definedName name="RELLENO90" hidden="1">{#N/A,#N/A,FALSE,"PE.1.1.1";#N/A,#N/A,FALSE,"PE.1.2.1";#N/A,#N/A,FALSE,"PE.2.1.1";#N/A,#N/A,FALSE,"PE.2.1.2";#N/A,#N/A,FALSE,"PE.2.1.3";#N/A,#N/A,FALSE,"PE.2.1.4";#N/A,#N/A,FALSE,"PE.2.1.5";#N/A,#N/A,FALSE,"PE.2.1.6";#N/A,#N/A,FALSE,"PE.2.1.7";#N/A,#N/A,FALSE,"PE.2.2.1";#N/A,#N/A,FALSE,"PE.2.2.2";#N/A,#N/A,FALSE,"PE.2.2.3";#N/A,#N/A,FALSE,"PE.2.2.4";#N/A,#N/A,FALSE,"PE.2.2.5";#N/A,#N/A,FALSE,"PE.3.1.1";#N/A,#N/A,FALSE,"PE.3.1.2";#N/A,#N/A,FALSE,"PE.3.1.3";#N/A,#N/A,FALSE,"PE.3.1.4";#N/A,#N/A,FALSE,"PE.3.1.5";#N/A,#N/A,FALSE,"PE.3.2.1";#N/A,#N/A,FALSE,"PE.3.2.2";#N/A,#N/A,FALSE,"PE.3.2.3";#N/A,#N/A,FALSE,"PE.3.2.4";#N/A,#N/A,FALSE,"PE.3.3.1";#N/A,#N/A,FALSE,"PE.3.3.2";#N/A,#N/A,FALSE,"PE.3.3.3";#N/A,#N/A,FALSE,"PE.3.3.4";#N/A,#N/A,FALSE,"PE.3.3.5";#N/A,#N/A,FALSE,"PE.3.4.1";#N/A,#N/A,FALSE,"PE.3.4.2";#N/A,#N/A,FALSE,"PE.3.4.3";#N/A,#N/A,FALSE,"PE.3.5.1";#N/A,#N/A,FALSE,"PE.3.5.2";#N/A,#N/A,FALSE,"PE.4.1.1";#N/A,#N/A,FALSE,"PE.4.1.2"}</definedName>
    <definedName name="relojes04" localSheetId="0">#REF!</definedName>
    <definedName name="relojes04">#REF!</definedName>
    <definedName name="RESUMEN" localSheetId="0" hidden="1">{#N/A,#N/A,FALSE,"PE.1.1.1";#N/A,#N/A,FALSE,"PE.1.2.1";#N/A,#N/A,FALSE,"PE.2.1.1";#N/A,#N/A,FALSE,"PE.2.1.2";#N/A,#N/A,FALSE,"PE.2.1.3";#N/A,#N/A,FALSE,"PE.2.1.4";#N/A,#N/A,FALSE,"PE.2.1.5";#N/A,#N/A,FALSE,"PE.2.1.6";#N/A,#N/A,FALSE,"PE.2.1.7";#N/A,#N/A,FALSE,"PE.2.2.1";#N/A,#N/A,FALSE,"PE.2.2.2";#N/A,#N/A,FALSE,"PE.2.2.3";#N/A,#N/A,FALSE,"PE.2.2.4";#N/A,#N/A,FALSE,"PE.2.2.5";#N/A,#N/A,FALSE,"PE.3.1.1";#N/A,#N/A,FALSE,"PE.3.1.2";#N/A,#N/A,FALSE,"PE.3.1.3";#N/A,#N/A,FALSE,"PE.3.1.4";#N/A,#N/A,FALSE,"PE.3.1.5";#N/A,#N/A,FALSE,"PE.3.2.1";#N/A,#N/A,FALSE,"PE.3.2.2";#N/A,#N/A,FALSE,"PE.3.2.3";#N/A,#N/A,FALSE,"PE.3.2.4";#N/A,#N/A,FALSE,"PE.3.3.1";#N/A,#N/A,FALSE,"PE.3.3.2";#N/A,#N/A,FALSE,"PE.3.3.3";#N/A,#N/A,FALSE,"PE.3.3.4";#N/A,#N/A,FALSE,"PE.3.3.5";#N/A,#N/A,FALSE,"PE.3.4.1";#N/A,#N/A,FALSE,"PE.3.4.2";#N/A,#N/A,FALSE,"PE.3.4.3";#N/A,#N/A,FALSE,"PE.3.5.1";#N/A,#N/A,FALSE,"PE.3.5.2";#N/A,#N/A,FALSE,"PE.4.1.1";#N/A,#N/A,FALSE,"PE.4.1.2"}</definedName>
    <definedName name="RESUMEN" hidden="1">{#N/A,#N/A,FALSE,"PE.1.1.1";#N/A,#N/A,FALSE,"PE.1.2.1";#N/A,#N/A,FALSE,"PE.2.1.1";#N/A,#N/A,FALSE,"PE.2.1.2";#N/A,#N/A,FALSE,"PE.2.1.3";#N/A,#N/A,FALSE,"PE.2.1.4";#N/A,#N/A,FALSE,"PE.2.1.5";#N/A,#N/A,FALSE,"PE.2.1.6";#N/A,#N/A,FALSE,"PE.2.1.7";#N/A,#N/A,FALSE,"PE.2.2.1";#N/A,#N/A,FALSE,"PE.2.2.2";#N/A,#N/A,FALSE,"PE.2.2.3";#N/A,#N/A,FALSE,"PE.2.2.4";#N/A,#N/A,FALSE,"PE.2.2.5";#N/A,#N/A,FALSE,"PE.3.1.1";#N/A,#N/A,FALSE,"PE.3.1.2";#N/A,#N/A,FALSE,"PE.3.1.3";#N/A,#N/A,FALSE,"PE.3.1.4";#N/A,#N/A,FALSE,"PE.3.1.5";#N/A,#N/A,FALSE,"PE.3.2.1";#N/A,#N/A,FALSE,"PE.3.2.2";#N/A,#N/A,FALSE,"PE.3.2.3";#N/A,#N/A,FALSE,"PE.3.2.4";#N/A,#N/A,FALSE,"PE.3.3.1";#N/A,#N/A,FALSE,"PE.3.3.2";#N/A,#N/A,FALSE,"PE.3.3.3";#N/A,#N/A,FALSE,"PE.3.3.4";#N/A,#N/A,FALSE,"PE.3.3.5";#N/A,#N/A,FALSE,"PE.3.4.1";#N/A,#N/A,FALSE,"PE.3.4.2";#N/A,#N/A,FALSE,"PE.3.4.3";#N/A,#N/A,FALSE,"PE.3.5.1";#N/A,#N/A,FALSE,"PE.3.5.2";#N/A,#N/A,FALSE,"PE.4.1.1";#N/A,#N/A,FALSE,"PE.4.1.2"}</definedName>
    <definedName name="Revalidación" localSheetId="0">#REF!</definedName>
    <definedName name="Revalidación">#REF!</definedName>
    <definedName name="ROCA" localSheetId="0">#REF!</definedName>
    <definedName name="ROCA">#REF!</definedName>
    <definedName name="S" localSheetId="0" hidden="1">{#N/A,#N/A,FALSE,"PE.1.1.1";#N/A,#N/A,FALSE,"PE.1.2.1";#N/A,#N/A,FALSE,"PE.2.1.1";#N/A,#N/A,FALSE,"PE.2.1.2";#N/A,#N/A,FALSE,"PE.2.1.3";#N/A,#N/A,FALSE,"PE.2.1.4";#N/A,#N/A,FALSE,"PE.2.1.5";#N/A,#N/A,FALSE,"PE.2.1.6";#N/A,#N/A,FALSE,"PE.2.1.7";#N/A,#N/A,FALSE,"PE.2.2.1";#N/A,#N/A,FALSE,"PE.2.2.2";#N/A,#N/A,FALSE,"PE.2.2.3";#N/A,#N/A,FALSE,"PE.2.2.4";#N/A,#N/A,FALSE,"PE.2.2.5";#N/A,#N/A,FALSE,"PE.3.1.1";#N/A,#N/A,FALSE,"PE.3.1.2";#N/A,#N/A,FALSE,"PE.3.1.3";#N/A,#N/A,FALSE,"PE.3.1.4";#N/A,#N/A,FALSE,"PE.3.1.5";#N/A,#N/A,FALSE,"PE.3.2.1";#N/A,#N/A,FALSE,"PE.3.2.2";#N/A,#N/A,FALSE,"PE.3.2.3";#N/A,#N/A,FALSE,"PE.3.2.4";#N/A,#N/A,FALSE,"PE.3.3.1";#N/A,#N/A,FALSE,"PE.3.3.2";#N/A,#N/A,FALSE,"PE.3.3.3";#N/A,#N/A,FALSE,"PE.3.3.4";#N/A,#N/A,FALSE,"PE.3.3.5";#N/A,#N/A,FALSE,"PE.3.4.1";#N/A,#N/A,FALSE,"PE.3.4.2";#N/A,#N/A,FALSE,"PE.3.4.3";#N/A,#N/A,FALSE,"PE.3.5.1";#N/A,#N/A,FALSE,"PE.3.5.2";#N/A,#N/A,FALSE,"PE.4.1.1";#N/A,#N/A,FALSE,"PE.4.1.2"}</definedName>
    <definedName name="S" hidden="1">{#N/A,#N/A,FALSE,"PE.1.1.1";#N/A,#N/A,FALSE,"PE.1.2.1";#N/A,#N/A,FALSE,"PE.2.1.1";#N/A,#N/A,FALSE,"PE.2.1.2";#N/A,#N/A,FALSE,"PE.2.1.3";#N/A,#N/A,FALSE,"PE.2.1.4";#N/A,#N/A,FALSE,"PE.2.1.5";#N/A,#N/A,FALSE,"PE.2.1.6";#N/A,#N/A,FALSE,"PE.2.1.7";#N/A,#N/A,FALSE,"PE.2.2.1";#N/A,#N/A,FALSE,"PE.2.2.2";#N/A,#N/A,FALSE,"PE.2.2.3";#N/A,#N/A,FALSE,"PE.2.2.4";#N/A,#N/A,FALSE,"PE.2.2.5";#N/A,#N/A,FALSE,"PE.3.1.1";#N/A,#N/A,FALSE,"PE.3.1.2";#N/A,#N/A,FALSE,"PE.3.1.3";#N/A,#N/A,FALSE,"PE.3.1.4";#N/A,#N/A,FALSE,"PE.3.1.5";#N/A,#N/A,FALSE,"PE.3.2.1";#N/A,#N/A,FALSE,"PE.3.2.2";#N/A,#N/A,FALSE,"PE.3.2.3";#N/A,#N/A,FALSE,"PE.3.2.4";#N/A,#N/A,FALSE,"PE.3.3.1";#N/A,#N/A,FALSE,"PE.3.3.2";#N/A,#N/A,FALSE,"PE.3.3.3";#N/A,#N/A,FALSE,"PE.3.3.4";#N/A,#N/A,FALSE,"PE.3.3.5";#N/A,#N/A,FALSE,"PE.3.4.1";#N/A,#N/A,FALSE,"PE.3.4.2";#N/A,#N/A,FALSE,"PE.3.4.3";#N/A,#N/A,FALSE,"PE.3.5.1";#N/A,#N/A,FALSE,"PE.3.5.2";#N/A,#N/A,FALSE,"PE.4.1.1";#N/A,#N/A,FALSE,"PE.4.1.2"}</definedName>
    <definedName name="SS" localSheetId="0">#REF!</definedName>
    <definedName name="SS">#REF!</definedName>
    <definedName name="SUPER" localSheetId="0">#REF!</definedName>
    <definedName name="SUPER">#REF!</definedName>
    <definedName name="Terminacion" localSheetId="0">#REF!</definedName>
    <definedName name="Terminacion">#REF!</definedName>
    <definedName name="_xlnm.Print_Titles" localSheetId="0">'CATALOGO CONCEPTOS'!$1:$17</definedName>
    <definedName name="_xlnm.Print_Titles">#N/A</definedName>
    <definedName name="TREA" localSheetId="0">#REF!</definedName>
    <definedName name="TREA">#REF!</definedName>
    <definedName name="UNO" localSheetId="0">#REF!</definedName>
    <definedName name="UNO">#REF!</definedName>
    <definedName name="UTILID">'[3]ANALISIS DE PRECIOS'!$N$12</definedName>
    <definedName name="UTILIDAD" localSheetId="0">#REF!</definedName>
    <definedName name="UTILIDAD">#REF!</definedName>
    <definedName name="veronica" localSheetId="0" hidden="1">{#N/A,#N/A,FALSE,"PE.1.1.1";#N/A,#N/A,FALSE,"PE.1.2.1";#N/A,#N/A,FALSE,"PE.2.1.1";#N/A,#N/A,FALSE,"PE.2.1.2";#N/A,#N/A,FALSE,"PE.2.1.3";#N/A,#N/A,FALSE,"PE.2.1.4";#N/A,#N/A,FALSE,"PE.2.1.5";#N/A,#N/A,FALSE,"PE.2.1.6";#N/A,#N/A,FALSE,"PE.2.1.7";#N/A,#N/A,FALSE,"PE.2.2.1";#N/A,#N/A,FALSE,"PE.2.2.2";#N/A,#N/A,FALSE,"PE.2.2.3";#N/A,#N/A,FALSE,"PE.2.2.4";#N/A,#N/A,FALSE,"PE.2.2.5";#N/A,#N/A,FALSE,"PE.3.1.1";#N/A,#N/A,FALSE,"PE.3.1.2";#N/A,#N/A,FALSE,"PE.3.1.3";#N/A,#N/A,FALSE,"PE.3.1.4";#N/A,#N/A,FALSE,"PE.3.1.5";#N/A,#N/A,FALSE,"PE.3.2.1";#N/A,#N/A,FALSE,"PE.3.2.2";#N/A,#N/A,FALSE,"PE.3.2.3";#N/A,#N/A,FALSE,"PE.3.2.4";#N/A,#N/A,FALSE,"PE.3.3.1";#N/A,#N/A,FALSE,"PE.3.3.2";#N/A,#N/A,FALSE,"PE.3.3.3";#N/A,#N/A,FALSE,"PE.3.3.4";#N/A,#N/A,FALSE,"PE.3.3.5";#N/A,#N/A,FALSE,"PE.3.4.1";#N/A,#N/A,FALSE,"PE.3.4.2";#N/A,#N/A,FALSE,"PE.3.4.3";#N/A,#N/A,FALSE,"PE.3.5.1";#N/A,#N/A,FALSE,"PE.3.5.2";#N/A,#N/A,FALSE,"PE.4.1.1";#N/A,#N/A,FALSE,"PE.4.1.2"}</definedName>
    <definedName name="veronica" hidden="1">{#N/A,#N/A,FALSE,"PE.1.1.1";#N/A,#N/A,FALSE,"PE.1.2.1";#N/A,#N/A,FALSE,"PE.2.1.1";#N/A,#N/A,FALSE,"PE.2.1.2";#N/A,#N/A,FALSE,"PE.2.1.3";#N/A,#N/A,FALSE,"PE.2.1.4";#N/A,#N/A,FALSE,"PE.2.1.5";#N/A,#N/A,FALSE,"PE.2.1.6";#N/A,#N/A,FALSE,"PE.2.1.7";#N/A,#N/A,FALSE,"PE.2.2.1";#N/A,#N/A,FALSE,"PE.2.2.2";#N/A,#N/A,FALSE,"PE.2.2.3";#N/A,#N/A,FALSE,"PE.2.2.4";#N/A,#N/A,FALSE,"PE.2.2.5";#N/A,#N/A,FALSE,"PE.3.1.1";#N/A,#N/A,FALSE,"PE.3.1.2";#N/A,#N/A,FALSE,"PE.3.1.3";#N/A,#N/A,FALSE,"PE.3.1.4";#N/A,#N/A,FALSE,"PE.3.1.5";#N/A,#N/A,FALSE,"PE.3.2.1";#N/A,#N/A,FALSE,"PE.3.2.2";#N/A,#N/A,FALSE,"PE.3.2.3";#N/A,#N/A,FALSE,"PE.3.2.4";#N/A,#N/A,FALSE,"PE.3.3.1";#N/A,#N/A,FALSE,"PE.3.3.2";#N/A,#N/A,FALSE,"PE.3.3.3";#N/A,#N/A,FALSE,"PE.3.3.4";#N/A,#N/A,FALSE,"PE.3.3.5";#N/A,#N/A,FALSE,"PE.3.4.1";#N/A,#N/A,FALSE,"PE.3.4.2";#N/A,#N/A,FALSE,"PE.3.4.3";#N/A,#N/A,FALSE,"PE.3.5.1";#N/A,#N/A,FALSE,"PE.3.5.2";#N/A,#N/A,FALSE,"PE.4.1.1";#N/A,#N/A,FALSE,"PE.4.1.2"}</definedName>
    <definedName name="VICTOR" localSheetId="0" hidden="1">{#N/A,#N/A,FALSE,"PE.1.1.1";#N/A,#N/A,FALSE,"PE.1.2.1";#N/A,#N/A,FALSE,"PE.2.1.1";#N/A,#N/A,FALSE,"PE.2.1.2";#N/A,#N/A,FALSE,"PE.2.1.3";#N/A,#N/A,FALSE,"PE.2.1.4";#N/A,#N/A,FALSE,"PE.2.1.5";#N/A,#N/A,FALSE,"PE.2.1.6";#N/A,#N/A,FALSE,"PE.2.1.7";#N/A,#N/A,FALSE,"PE.2.2.1";#N/A,#N/A,FALSE,"PE.2.2.2";#N/A,#N/A,FALSE,"PE.2.2.3";#N/A,#N/A,FALSE,"PE.2.2.4";#N/A,#N/A,FALSE,"PE.2.2.5";#N/A,#N/A,FALSE,"PE.3.1.1";#N/A,#N/A,FALSE,"PE.3.1.2";#N/A,#N/A,FALSE,"PE.3.1.3";#N/A,#N/A,FALSE,"PE.3.1.4";#N/A,#N/A,FALSE,"PE.3.1.5";#N/A,#N/A,FALSE,"PE.3.2.1";#N/A,#N/A,FALSE,"PE.3.2.2";#N/A,#N/A,FALSE,"PE.3.2.3";#N/A,#N/A,FALSE,"PE.3.2.4";#N/A,#N/A,FALSE,"PE.3.3.1";#N/A,#N/A,FALSE,"PE.3.3.2";#N/A,#N/A,FALSE,"PE.3.3.3";#N/A,#N/A,FALSE,"PE.3.3.4";#N/A,#N/A,FALSE,"PE.3.3.5";#N/A,#N/A,FALSE,"PE.3.4.1";#N/A,#N/A,FALSE,"PE.3.4.2";#N/A,#N/A,FALSE,"PE.3.4.3";#N/A,#N/A,FALSE,"PE.3.5.1";#N/A,#N/A,FALSE,"PE.3.5.2";#N/A,#N/A,FALSE,"PE.4.1.1";#N/A,#N/A,FALSE,"PE.4.1.2"}</definedName>
    <definedName name="VICTOR" hidden="1">{#N/A,#N/A,FALSE,"PE.1.1.1";#N/A,#N/A,FALSE,"PE.1.2.1";#N/A,#N/A,FALSE,"PE.2.1.1";#N/A,#N/A,FALSE,"PE.2.1.2";#N/A,#N/A,FALSE,"PE.2.1.3";#N/A,#N/A,FALSE,"PE.2.1.4";#N/A,#N/A,FALSE,"PE.2.1.5";#N/A,#N/A,FALSE,"PE.2.1.6";#N/A,#N/A,FALSE,"PE.2.1.7";#N/A,#N/A,FALSE,"PE.2.2.1";#N/A,#N/A,FALSE,"PE.2.2.2";#N/A,#N/A,FALSE,"PE.2.2.3";#N/A,#N/A,FALSE,"PE.2.2.4";#N/A,#N/A,FALSE,"PE.2.2.5";#N/A,#N/A,FALSE,"PE.3.1.1";#N/A,#N/A,FALSE,"PE.3.1.2";#N/A,#N/A,FALSE,"PE.3.1.3";#N/A,#N/A,FALSE,"PE.3.1.4";#N/A,#N/A,FALSE,"PE.3.1.5";#N/A,#N/A,FALSE,"PE.3.2.1";#N/A,#N/A,FALSE,"PE.3.2.2";#N/A,#N/A,FALSE,"PE.3.2.3";#N/A,#N/A,FALSE,"PE.3.2.4";#N/A,#N/A,FALSE,"PE.3.3.1";#N/A,#N/A,FALSE,"PE.3.3.2";#N/A,#N/A,FALSE,"PE.3.3.3";#N/A,#N/A,FALSE,"PE.3.3.4";#N/A,#N/A,FALSE,"PE.3.3.5";#N/A,#N/A,FALSE,"PE.3.4.1";#N/A,#N/A,FALSE,"PE.3.4.2";#N/A,#N/A,FALSE,"PE.3.4.3";#N/A,#N/A,FALSE,"PE.3.5.1";#N/A,#N/A,FALSE,"PE.3.5.2";#N/A,#N/A,FALSE,"PE.4.1.1";#N/A,#N/A,FALSE,"PE.4.1.2"}</definedName>
    <definedName name="VILLAHERMOSA" localSheetId="0">#REF!</definedName>
    <definedName name="VILLAHERMOSA">#REF!</definedName>
    <definedName name="wrn.PU1." localSheetId="0" hidden="1">{#N/A,#N/A,FALSE,"PE.1.1.1";#N/A,#N/A,FALSE,"PE.1.2.1";#N/A,#N/A,FALSE,"PE.2.1.1";#N/A,#N/A,FALSE,"PE.2.1.2";#N/A,#N/A,FALSE,"PE.2.1.3";#N/A,#N/A,FALSE,"PE.2.1.4";#N/A,#N/A,FALSE,"PE.2.1.5";#N/A,#N/A,FALSE,"PE.2.1.6";#N/A,#N/A,FALSE,"PE.2.1.7";#N/A,#N/A,FALSE,"PE.2.2.1";#N/A,#N/A,FALSE,"PE.2.2.2";#N/A,#N/A,FALSE,"PE.2.2.3";#N/A,#N/A,FALSE,"PE.2.2.4";#N/A,#N/A,FALSE,"PE.2.2.5";#N/A,#N/A,FALSE,"PE.3.1.1";#N/A,#N/A,FALSE,"PE.3.1.2";#N/A,#N/A,FALSE,"PE.3.1.3";#N/A,#N/A,FALSE,"PE.3.1.4";#N/A,#N/A,FALSE,"PE.3.1.5";#N/A,#N/A,FALSE,"PE.3.2.1";#N/A,#N/A,FALSE,"PE.3.2.2";#N/A,#N/A,FALSE,"PE.3.2.3";#N/A,#N/A,FALSE,"PE.3.2.4";#N/A,#N/A,FALSE,"PE.3.3.1";#N/A,#N/A,FALSE,"PE.3.3.2";#N/A,#N/A,FALSE,"PE.3.3.3";#N/A,#N/A,FALSE,"PE.3.3.4";#N/A,#N/A,FALSE,"PE.3.3.5";#N/A,#N/A,FALSE,"PE.3.4.1";#N/A,#N/A,FALSE,"PE.3.4.2";#N/A,#N/A,FALSE,"PE.3.4.3";#N/A,#N/A,FALSE,"PE.3.5.1";#N/A,#N/A,FALSE,"PE.3.5.2";#N/A,#N/A,FALSE,"PE.4.1.1";#N/A,#N/A,FALSE,"PE.4.1.2"}</definedName>
    <definedName name="wrn.PU1." hidden="1">{#N/A,#N/A,FALSE,"PE.1.1.1";#N/A,#N/A,FALSE,"PE.1.2.1";#N/A,#N/A,FALSE,"PE.2.1.1";#N/A,#N/A,FALSE,"PE.2.1.2";#N/A,#N/A,FALSE,"PE.2.1.3";#N/A,#N/A,FALSE,"PE.2.1.4";#N/A,#N/A,FALSE,"PE.2.1.5";#N/A,#N/A,FALSE,"PE.2.1.6";#N/A,#N/A,FALSE,"PE.2.1.7";#N/A,#N/A,FALSE,"PE.2.2.1";#N/A,#N/A,FALSE,"PE.2.2.2";#N/A,#N/A,FALSE,"PE.2.2.3";#N/A,#N/A,FALSE,"PE.2.2.4";#N/A,#N/A,FALSE,"PE.2.2.5";#N/A,#N/A,FALSE,"PE.3.1.1";#N/A,#N/A,FALSE,"PE.3.1.2";#N/A,#N/A,FALSE,"PE.3.1.3";#N/A,#N/A,FALSE,"PE.3.1.4";#N/A,#N/A,FALSE,"PE.3.1.5";#N/A,#N/A,FALSE,"PE.3.2.1";#N/A,#N/A,FALSE,"PE.3.2.2";#N/A,#N/A,FALSE,"PE.3.2.3";#N/A,#N/A,FALSE,"PE.3.2.4";#N/A,#N/A,FALSE,"PE.3.3.1";#N/A,#N/A,FALSE,"PE.3.3.2";#N/A,#N/A,FALSE,"PE.3.3.3";#N/A,#N/A,FALSE,"PE.3.3.4";#N/A,#N/A,FALSE,"PE.3.3.5";#N/A,#N/A,FALSE,"PE.3.4.1";#N/A,#N/A,FALSE,"PE.3.4.2";#N/A,#N/A,FALSE,"PE.3.4.3";#N/A,#N/A,FALSE,"PE.3.5.1";#N/A,#N/A,FALSE,"PE.3.5.2";#N/A,#N/A,FALSE,"PE.4.1.1";#N/A,#N/A,FALSE,"PE.4.1.2"}</definedName>
    <definedName name="Y" localSheetId="0">[2]CH!#REF!</definedName>
    <definedName name="Y">[2]CH!#REF!</definedName>
    <definedName name="Z" localSheetId="0">#REF!</definedName>
    <definedName name="Z">#REF!</definedName>
    <definedName name="ZX0" localSheetId="0">[2]CH!#REF!</definedName>
    <definedName name="ZX0">[2]CH!#REF!</definedName>
    <definedName name="ZX2I" localSheetId="0">[2]CH!#REF!</definedName>
    <definedName name="ZX2I">[2]CH!#REF!</definedName>
    <definedName name="ZX3I" localSheetId="0">[2]CH!#REF!</definedName>
    <definedName name="ZX3I">[2]CH!#REF!</definedName>
  </definedNames>
  <calcPr calcId="181029"/>
</workbook>
</file>

<file path=xl/calcChain.xml><?xml version="1.0" encoding="utf-8"?>
<calcChain xmlns="http://schemas.openxmlformats.org/spreadsheetml/2006/main">
  <c r="G112" i="33" l="1"/>
  <c r="G149" i="33"/>
  <c r="G148" i="33"/>
  <c r="G118" i="33"/>
  <c r="G125" i="33"/>
  <c r="G124" i="33"/>
  <c r="G126" i="33"/>
  <c r="G88" i="33"/>
  <c r="G87" i="33"/>
  <c r="G82" i="33"/>
  <c r="G81" i="33"/>
  <c r="G80" i="33"/>
  <c r="G79" i="33"/>
  <c r="G78" i="33"/>
  <c r="G77" i="33"/>
  <c r="G76" i="33"/>
  <c r="G74" i="33"/>
  <c r="G73" i="33"/>
  <c r="G72" i="33"/>
  <c r="G71" i="33"/>
  <c r="G70" i="33"/>
  <c r="G69" i="33"/>
  <c r="G68" i="33"/>
  <c r="G67" i="33"/>
  <c r="G59" i="33"/>
  <c r="G111" i="33" l="1"/>
  <c r="G150" i="33"/>
  <c r="G83" i="33"/>
  <c r="G56" i="33"/>
  <c r="G52" i="33"/>
  <c r="G51" i="33"/>
  <c r="G34" i="33" l="1"/>
  <c r="G89" i="33" l="1"/>
  <c r="G90" i="33"/>
  <c r="G138" i="33" l="1"/>
  <c r="G139" i="33"/>
  <c r="G140" i="33"/>
  <c r="G141" i="33"/>
  <c r="G142" i="33"/>
  <c r="G137" i="33"/>
  <c r="G135" i="33"/>
  <c r="G136" i="33"/>
  <c r="G134" i="33"/>
  <c r="G132" i="33"/>
  <c r="G133" i="33"/>
  <c r="G131" i="33"/>
  <c r="G117" i="33"/>
  <c r="G119" i="33"/>
  <c r="G120" i="33"/>
  <c r="G121" i="33"/>
  <c r="G122" i="33"/>
  <c r="G123" i="33"/>
  <c r="G116" i="33"/>
  <c r="G109" i="33"/>
  <c r="G110" i="33"/>
  <c r="G108" i="33"/>
  <c r="G113" i="33" s="1"/>
  <c r="G98" i="33"/>
  <c r="G99" i="33"/>
  <c r="G100" i="33"/>
  <c r="G101" i="33"/>
  <c r="G102" i="33"/>
  <c r="G103" i="33"/>
  <c r="G104" i="33"/>
  <c r="G92" i="33"/>
  <c r="G93" i="33"/>
  <c r="G94" i="33"/>
  <c r="G95" i="33"/>
  <c r="G91" i="33"/>
  <c r="G63" i="33"/>
  <c r="G64" i="33"/>
  <c r="G62" i="33"/>
  <c r="G57" i="33"/>
  <c r="G58" i="33"/>
  <c r="G55" i="33"/>
  <c r="G48" i="33"/>
  <c r="G49" i="33"/>
  <c r="G50" i="33"/>
  <c r="G47" i="33"/>
  <c r="G41" i="33"/>
  <c r="G42" i="33"/>
  <c r="G40" i="33"/>
  <c r="G37" i="33"/>
  <c r="G38" i="33" s="1"/>
  <c r="G28" i="33"/>
  <c r="G29" i="33"/>
  <c r="G30" i="33"/>
  <c r="G31" i="33"/>
  <c r="G32" i="33"/>
  <c r="G33" i="33"/>
  <c r="G27" i="33"/>
  <c r="G21" i="33"/>
  <c r="G22" i="33"/>
  <c r="G23" i="33"/>
  <c r="G24" i="33"/>
  <c r="G20" i="33"/>
  <c r="G105" i="33" l="1"/>
  <c r="G96" i="33"/>
  <c r="G65" i="33"/>
  <c r="G35" i="33"/>
  <c r="G25" i="33"/>
  <c r="G60" i="33"/>
  <c r="G53" i="33"/>
  <c r="G127" i="33"/>
  <c r="G43" i="33"/>
  <c r="G84" i="33" l="1"/>
  <c r="G44" i="33"/>
  <c r="G143" i="33" l="1"/>
  <c r="G144" i="33" l="1"/>
  <c r="G128" i="33"/>
  <c r="G152" i="33" s="1"/>
  <c r="G153" i="33" l="1"/>
  <c r="G154" i="33" s="1"/>
</calcChain>
</file>

<file path=xl/sharedStrings.xml><?xml version="1.0" encoding="utf-8"?>
<sst xmlns="http://schemas.openxmlformats.org/spreadsheetml/2006/main" count="303" uniqueCount="213">
  <si>
    <t>H. XIV AYUNTAMIENTO DE LOS CABOS</t>
  </si>
  <si>
    <t>DIRECCION GENERAL DE DESARROLLO SOCIAL</t>
  </si>
  <si>
    <t>DIRECCION MUNICIPAL DE INVERSIONES Y PROGRAMAS FEDERALES Y ESTATALES</t>
  </si>
  <si>
    <t>OBRA:</t>
  </si>
  <si>
    <t>No.</t>
  </si>
  <si>
    <t>CLAVE</t>
  </si>
  <si>
    <t>C O N C E P T O</t>
  </si>
  <si>
    <t>UNIDAD</t>
  </si>
  <si>
    <t>CANTIDAD CONTRATADA</t>
  </si>
  <si>
    <t>PRECIO UNITARIO</t>
  </si>
  <si>
    <t>IMPORTE ESTIMADO</t>
  </si>
  <si>
    <t>RED DE AGUA POTABLE</t>
  </si>
  <si>
    <t>TERRACERÍAS</t>
  </si>
  <si>
    <t>1.1.1</t>
  </si>
  <si>
    <t>TRAZO Y NIVELACIÓN TOPOGRAFICA PARA RED DE DISTRIBUCIÓN DE AGUA POTABLE, ESTABLECIENDO EJES Y NIVELES DE REFERENCIA; INCLUYE: MATERIALES, MANO DE OBRA Y EQUIPO.</t>
  </si>
  <si>
    <t>ML</t>
  </si>
  <si>
    <t>1.1.2</t>
  </si>
  <si>
    <t xml:space="preserve">EXCAVACIÓN CON EQUIPO PARA ZANJAS EN MATERIAL COMÚN EN SECO DE 0.00 HASTA 2.00 MTS DE PROFUNDIDAD.; INCLUYE; EQUIPO NECESARIO, AFINE DE FONDO Y TALUDES, ASI COMO SU CONSERVACIÓN DE LA SECCIÓN HASTA LA INSTALACIÓN SATISFACTORIA DE LA TUBERÍA  </t>
  </si>
  <si>
    <t>M3</t>
  </si>
  <si>
    <t>1.1.3</t>
  </si>
  <si>
    <t>PLANTILLA DE 10 CMS. DE ESPESOR, APISONADA Y COMPACTADA AL 85% PROCTOR CON MATERIAL PRODUCTO DE EXCAVACIÓN; INCLUYE INCORPORACIÓN DE HUMEDAD Y FORMACIÓN DE SUPERFICIE SEMI-CIRCULAR PARA EL APOYO COMPLETO DE LA TUBERÍA.</t>
  </si>
  <si>
    <t>1.1.4</t>
  </si>
  <si>
    <t>RELLENO COMPACTADO AL 90 % PROCTOR, CON MATERIAL PRODUCTO DE EXCAVACIÓN LIBRE DE BOLEO MAYOR DE 3" CON EQUIPO MECÁNICO; INCLUYE INCORPORACIÓN DE HUMEDAD Y SELECCIÓN DE MATERIAL, HERRAMIENTA,  MANO DE OBRA Y EQUIPO.</t>
  </si>
  <si>
    <t>1.1.5</t>
  </si>
  <si>
    <t>RELLENO A VOLTEO CON MATERIAL COMÚN PRODUCTO DE EXCAVACIÓN LIBRE DE BOLEO MAYOR DE 3" CON EQUIPO MECÁNICO; INCLUYE INCORPORACIÓN DE HUMEDAD Y SELECCIÓN DE MATERIAL, HERRAMIENTA,  MANO DE OBRA Y EQUIPO.</t>
  </si>
  <si>
    <t>SUBTOTAL TERRACERÍAS:</t>
  </si>
  <si>
    <t>TUBERÍA Y PIEZAS ESPECIALES</t>
  </si>
  <si>
    <t>1.2.1</t>
  </si>
  <si>
    <t>SUMINISTRO Y COLOCACIÓN DE TUBERÍA DE PVC HIDRAULICA DE 76 MM.,( 3") DE DIÁMETRO RD 32.5; INCLUYE: MATERIALES, HERRAMIENTA, MANO DE OBRA Y EQUIPO, ASI COMO PRUEBA HIDROSTÀTICA.</t>
  </si>
  <si>
    <t>1.2.2</t>
  </si>
  <si>
    <t>SUMINISTRO Y COLOCACIÓN DE VÀLVULA DE COMPUERTA DE  3" DE DIAMETRO DE FO.FO; INCLUYE: EMPAQUES DE NEOPRENO, TORNILLOS, SUMINISTRO, HERRAMIENTA, MANO DE OBRA Y EQUIPO, ASI COMO PRUEBA HIDROSTÀTICA.</t>
  </si>
  <si>
    <t>PZA</t>
  </si>
  <si>
    <t>1.2.3</t>
  </si>
  <si>
    <t>SUMINISTRO Y COLOCACIÓN DE CRUZ  DE PVC DE 76 MM.,( 3") DE DIÁMETRO RD 32.5; INCLUYE: SUMINISTRO, HERRAMIENTA, MANO DE OBRA Y EQUIPO, ASI COMO PRUEBA HIDROSTÀTICA.</t>
  </si>
  <si>
    <t>1.2.4</t>
  </si>
  <si>
    <t>SUMINISTRO Y COLOCACIÓN DE TEE DE PVC DE  3" x 3" DE DIAMETRO; INCLUYE: SUMINISTRO, HERRAMIENTA, M. DE O.,  EQUIPO Y PRUEBA HIDROSTÀTICA.</t>
  </si>
  <si>
    <t>1.2.5</t>
  </si>
  <si>
    <t>1.2.7</t>
  </si>
  <si>
    <t>SUMINISTRO Y COLOCACIÓN DE COPLE DE REPARACIÓN DE P.V.C. TIPO ANGER 32.5 DE 3" DE DIÀMETRO; INCLUYE: SUMINISTRO, EMPAQUES DE NEOPRENO, TORNILLOS, HERRAMIENTA, M. DE O.,  EQUIPO Y PRUEBA HIDROSTÀTICA.</t>
  </si>
  <si>
    <t>1.2.8</t>
  </si>
  <si>
    <t>SUMINISTRO Y COLOCACIÓN DE TAPON DE P.V.C. DE 76 MM.,( 3") DE DIÁMETRO RD 32.5; INCLUYE: SUMINISTRO, HERRAMIENTA, M. DE O.,  EQUIPO Y PRUEBA HIDROSTÀTICA.</t>
  </si>
  <si>
    <t>PZA.</t>
  </si>
  <si>
    <t>SUBTOTAL DE SUMINISTRO DE TUBERÍA Y PIEZAS ESPECIALES:</t>
  </si>
  <si>
    <t>TOMAS DOMICILIARIAS</t>
  </si>
  <si>
    <t>1.3.1</t>
  </si>
  <si>
    <t>TOMA DOMICILIARIA DE 1/2 PULG. INCLUYE: ABRAZADERA DE PVC TIPO-II. C/VÁLVULA DE INSER. Y SACABOCADO INTEGRADO FLOTAP DE 3"x3/4", REDUCCIÓN DE 3/4" A 1/2", INSEROS Y CONECTORES PARA KITEC, TUBO KITEC DE 1/2" DE DIAM HASTA 9 ML. VÁLVULA DE ÁNGULO TIPO BOLA, VÁLVULA MUNICIPAL DE BLOQUEO SENCILLO, CAJA DE PROTECCIÓN DE PVC DE COLOR NEGRO COLOCADA SOBRE PLANTILLA DE MORTERO DE CEMENTO-ARENA 1:3 DE 6 CM DE ESPESOR, PREVIO EL NIVELADO Y COMPACTACIÓN DEL TERRENO NATURAL, EXCAVACIONES, PLANTILLAS Y RELLENOS COMPACTADOS, Y TODO LO NECESARIO PARA SU CORRECTA INSTALACIÓN, SONDEOS PARA LOCALIZACIÓN DE LA TOMA, DEMOLICIONES NECESARIAS PARA SU INSTALACIÓN, REPARACIÓN PROVICIONAL DE TOMA DOMICILIARIA; INTERCONEXIONES EN TUBO DE COBRE, MANGUERA HIDRÁULICA Y/O P.V.C. HIDRÁULICO CED. 40 SEGÚN SEA EL CASO. U.O.T.</t>
  </si>
  <si>
    <t>SUBTOTAL DE TOMAS</t>
  </si>
  <si>
    <t>CAJAS DE OPERACIÓN DE VÀLVULAS</t>
  </si>
  <si>
    <t>1.4.1</t>
  </si>
  <si>
    <t>CAJA DE VÀLVULAS PARA ALOJAR INSTALACIONES TIPO 2 DE 1.28 X 1.18 X 1.00 INCLUYE: FIRME ARMADO DE CONCRETO DE 10 CM. DE ESPESOR F´C DE 150 KG./CM2 VARS. DE 3/8 @ 20 CM. EN AMBOS SENTIDOS, MURO DE BLOCK DE 15X20X40. ASENTADO CON MORTERO CEM-ARENA EN PROP. 1:3, VARILLAS VERTICALES @ 60 CMS. EN CELDAS COLADAS CON CONCRETO F`c=150 KG/CM2, DALA DE CERRAMIENTO DE 15x 15 CMS. ARMADA CON 4 VARILLAS DE 3/8" Y ESTRIBOS DE 1/4 @ 20 CMS., LOSA TAPA DE 15 CMS. DE ESPESOR DE CONCRETO F`C= 200 KG/CM2, ARMADA CON VARILLA . DE 1/2" @ 20 CMS. EN AMBOS SENTIDOS, APLANADO INTERIOR ACABADO PULIDO CON MORTERO C-A 1:3, CIMBRA, DESCIMBRADO, MARCO Y TAPA DE 60 x 60 CMS. DE Fo.Fo., EXCAVACIONES Y RELLENOS.</t>
  </si>
  <si>
    <t>1.4.4</t>
  </si>
  <si>
    <t>SONDEO DE TUBERIA EXISTENTE A MANO PARA SU UBICACIÓN Y REALIZACION DE INTERCONEXIONES A TUBERIAS NUEVAS A UN A PROFUNDIDAD PROMEDIO DE 0.90 MTS.</t>
  </si>
  <si>
    <t>1.4.5</t>
  </si>
  <si>
    <t>CONSTRUCCIÓN DE ATRAQUES DE CONCRETO F´c=150 KG/CM2 EN UN VOL. DE 0.027 M3 DE CONCRETO/ATRAQUE.</t>
  </si>
  <si>
    <t>SUBTOTAL CAJAS DE OPERACIÓN DE VÀLVULAS:</t>
  </si>
  <si>
    <t>TOTAL DE AGUA POTABLE:</t>
  </si>
  <si>
    <t>RED DE DRENAJE</t>
  </si>
  <si>
    <t>2.1.1</t>
  </si>
  <si>
    <t>2.1.2</t>
  </si>
  <si>
    <t>2.1.3</t>
  </si>
  <si>
    <t>2.1.4</t>
  </si>
  <si>
    <t>RELLENO COMPACTADO AL 90 % PROCTOR, CON MATERIAL PRODUCTO DE EXCAVACIÓN. INCLUYE INCORPORACIÓN DE HUMEDAD Y SELECCIÓN DE MATERIAL, HERRAMIENTA,  MANO DE OBRA Y EQUIPO.</t>
  </si>
  <si>
    <t>TUBERÍA Y POZOS DE VISITA</t>
  </si>
  <si>
    <t>2.2.1</t>
  </si>
  <si>
    <t>SUMINISTRO Y COLOCACIÓN DE TUBERÍA DE PVC SANITARIO DE 203 MM (8") DE DIÁMETRO RD 32.5; INCLUYE: MATERIALES, HERRAMIENTA, MANO DE OBRA Y EQUIPO.</t>
  </si>
  <si>
    <t>2.2.2</t>
  </si>
  <si>
    <t>INTERCONEXION  A POZOS DE VISITA Y/O TUBERIA EXISTENTE INCLUYE: MATERIALES, MANO DE OBRA, HERRAMIENTA Y TODO LO NECESARIO PARA SU CORRECTA EJECUCION.</t>
  </si>
  <si>
    <t>2.2.3</t>
  </si>
  <si>
    <t>CONSTRUCCION DE POZO DE VISITA TIPO COMÚN DE HASTA 1.50 M DE PROFUNDIDAD, CON LOSA DE CIMENTACIÓN DE CONCRETO F´c=200 Kg/cm2. REV. NORMAL. T.M.A. 3/4" DE 20 CM DE ESPESOR. ARMADA CON VARILLA CORRUGADA DEL No. 4 (1/2") @ 15 CM EN AMBOS SENTIDOS, MEDIA CAÑA PULIDA DE LA 1/2 DEL DIÁMETRO Y CHAFLANES DE CONCRETO HASTA LA PARTE SUPERIOR DEL TUBO, MURO DE TABIQUE TIPO CUÑA DE 12 CM DE PERALTE. JUNTEADO Y APLANADO CON MORTERO DE CEMENTO-ARENA 1:3, APLANADO INTERIOR PULIDO. SUMINISTRO Y COLOCACIÓN DE ESCALERA MARINA A BASE DE VARILLA CORRUGADA DEL No.8 (1"). HUELLA DE 50 CM. CON UNA SEPARACIÓN @ 40 CM (CON PRIMER ANTICORROSIVO). INCLUYE: MATERIALES, MANO DE OBRA, HERRAMIENTA, EXCAVACIONES, RELLENO COMPACTADO CON MATERIAL PRODUCTO DE EXCAVACIÓN AL 95% EN CAPAS DE 20 CM ( NO INCLUYE BROCAL DE Fo.Fo.)</t>
  </si>
  <si>
    <t>2.2.4</t>
  </si>
  <si>
    <t>SUBTOTAL DE TUBERIA Y POZOS DE VISITA:</t>
  </si>
  <si>
    <t>DESCARGAS DOMICILIARIAS y REGISTROS</t>
  </si>
  <si>
    <t>2.3.1</t>
  </si>
  <si>
    <t>CONSTRUCCIÓN DE DESCARGA SANITARIA DE 6" DE DIÁMETRO A COLECTOR EXISTENTE DE 8" DE DIAMETRO EN PVC SDR-35 INCLUYE: EXCAVACIÓN, PLANTILLA, SUMINISTROS Y COLOCACIÓN DE 6 M DE TUBERÍA DE 6",1 CODO DE 6" X 45, 1 SILLETA DE PVC DE 6" X 8" , 2 ABRAZADERAS GALVANIZADAS DE 8" PEGAMENTO, ACOSTILLADOS Y RELLENOS COMPACTADOS CON MATERIAL PRODUCTO DE EXCAVACION, PRUEBAS DE HERMETICIDAD Y TODO LO NECESARIO PARA SU CORRECTA EJECUCION.</t>
  </si>
  <si>
    <t>2.3.2</t>
  </si>
  <si>
    <t>RENIVELACION DE REGISTRO SANITARIO DE 40x60 CM MEDIDA INTERIOR, A BASE DE BLOCK HUECO DE 15x20x40 CMS. JUNTEADO Y APLANADO CON MORTERO DE CEMENTO-ARENA EN PROPORCION 1:3, ACABADO PULIDO INTERIOR.  TAPA DE CONCRETO F'c=150 kg/cm2. T.M.A. 19 MM (3/4") REV. NORMAL. ARMADO CON VARILLA CORRUGADA DEL No.3 @ 10 CMS. AMBOS SENTIDOS SOLDADAS,  MARCO A BASE DE ANGULO DE FIERRO DE 2" x 2" x 1/4" Y CONTRAMARCO CON ANGULO DE FIERRO DE 2 1/4" x 2 1/4" x 1/4" DE ESPESOR. INCLUYE: CORTE,DEMOLICIONES  DE SER NECESARIO, CARGA Y RETIRO DE MATERIAL NO UTILIZABLE FUERA DE LA OBRA, HASTA EL LUGAR INDICADO POR SUPERVISION, EXCAVACION Y RELLENO COMPACTADO AL 85%  EN CAPAS DE 20 CMS., MATERIALES, MANO DE OBRA, HERRAMIENTA Y TODO LO NECESARIO PARA SU CORRECTA EJECUCION.</t>
  </si>
  <si>
    <t>2.3.3</t>
  </si>
  <si>
    <t>CONSTRUCCION DE REGISTRO SANITARIO DE 40x60 CM Y HASTA 1.20 M DE PROFUNDIDAD MEDIDA INTERIOR. A BASE DE BLOCK HUECO DE 15x20x40 CM. JUNTEADO Y APLANADO CON MORTERO DE CEMENTO-ARENA EN PROPORCION 1:4, ACABADO PULIDO INTERIOR. CON MEDIA CAÑA DE CONCRETO, TAPA DE CONCRETO F'c=150 kg/cm2. T.M.A. 19 MM (3/4") REV. NORMAL. ARMADO CON VARILLA CORRUGADA DEL No.3 @ 10 CM, AMBOS SENTIDOS SOLDADAS, MARCO A BASE DE ANGULO DE FIERRO DE 1 1/2" x 1 1/2" x 1/8" Y CONTRAMARCO CON ANGULO DE FIERRO DE 2" x 2" x 1/8" DE ESPESOR. INCLUYE: DEMOLICIONES DE REGISTRO EXISTENTE DE SER NECESARIO, CARGA Y RETIRO DE MATERIAL NO UTILIZABLE FUERA DE LA OBRA, HASTA EL LUGAR INDICADO POR SUPERVISION, EXCAVACION Y RELLENO COMPACTADO AL 85%  EN CAPAS DE 20 CMS., MATERIALES, MANO DE OBRA Y HERRAMIENTA. (LA TAPA DE CONCRETO DEBERA SER REFORZADA CUANDO QUEDE EN LA ZONA DE ACCESO VEHICULAR).</t>
  </si>
  <si>
    <t>SUBTOTAL DE DESCARGAS :</t>
  </si>
  <si>
    <t>TOTAL DE RED DE DRENAJE:</t>
  </si>
  <si>
    <t>PAVIMENTOS</t>
  </si>
  <si>
    <t>TERRACERIAS</t>
  </si>
  <si>
    <t>3.1.1</t>
  </si>
  <si>
    <t>EXCAVACIÓN Y/O CORTE POR MEDIOS MECÁNICOS EN TERRENO CON CUALQUIER CLASIFICACIÓN PARA LA ELABORACIÓN DE CAJA, CON ESPESOR VARIABLE, PARA DAR EL NIVEL DE DESPLANTE DE SUBRASANTE. INCLUYE:  SOBRE ANCHO DE 20 CM POR CADA HOMBRO A PARTIR DE DONDE TERMINA EL TRAZO DE LA LINEA DE LA LOSA DE PAVIMENTACIÓN, TRAZO Y NIVELACIÓN, ESCARIFICADO, CORTE, ACAMELLONADO DEL MATERIAL PARA SER RETIRADO, Y EL EQUIPO Y HERRAMIENTA  NECESARIOS PARA SU CORRECTA EJECUCIÓN.</t>
  </si>
  <si>
    <t>m3</t>
  </si>
  <si>
    <t>3.1.2</t>
  </si>
  <si>
    <t>CARGA Y ACARREO POR MEDIOS MECÁNICOS DEL MATERIAL NO UTILIZABLE, MATERIAL PRODUCTO DEL CORTE NO UTILIZABLE Y DE DEMOLICIÓN, PARA EL PRIMER KILÓMETRO DE DISTANCIA. INCLUYE HERRAMIENTA Y EL EQUIPO NECESARIO PARA SU CORRECTA EJECUCIÓN.</t>
  </si>
  <si>
    <t>3.1.3</t>
  </si>
  <si>
    <t>ACARREO EN CAMIÓN DEL MATERIAL NO UTILIZABLE, MATERIAL PRODUCTO DEL CORTE Y DEMOLICIONES EN KILÓMETROS SUBSECUENTES. INCLUYE: HERRAMIENTA Y EQUIPO NECESARIO PARA SU CORRECTA EJECUCIÓN.</t>
  </si>
  <si>
    <t>m3-km</t>
  </si>
  <si>
    <t>3.1.4</t>
  </si>
  <si>
    <t>3.1.5</t>
  </si>
  <si>
    <t>ESCARIFICACIÓN DE TERRENO NATURAL EN UN ESPESOR DE 15 CM PARA DAR NIVELES DE DESPLANTE DE CAPA SUBRASANTE. INCLUYE: SOBRE ANCHO DE 20 CM POR CADA HOMBRO A PARTIR DE DONDE TERMINA EL TRAZO DE LA LINEA DE LA LOSA DE PAVIMENTACIÓN TRAZO, ESCARIFICADO, APERTURA DE CAJA, PAPEO DEL MATERIAL MAYOR A 3" MANUAL, INCORPORACIÓN DE HUMEDAD OPTIMA, HOMOGENIZADO, TENDIDO, NIVELADO, AFINE Y COMPACTACIÓN AL 90% DE SU  PVSM DE LA PRUEBA PROCTOR MODIFICADA  (ASSHTO) CON MATERIAL SELECCIONADO PRODUCTO DE CORTES, MANIOBRAS Y ACARREOS INTERNOS, EN TERRENO CON CUALQUIER CLASIFICACIÓN. INCLUYE TAMBIÉN PRUEBAS DE LABORATORIO, MANO DE OBRA, HERRAMIENTA Y EQUIPO NECESARIO PARA SU CORRECTA EJECUCIÓN.</t>
  </si>
  <si>
    <t>m2</t>
  </si>
  <si>
    <t>SUBTOTAL DE TERRACERIAS PAVIMENTO:</t>
  </si>
  <si>
    <t>3.2.2</t>
  </si>
  <si>
    <t>3.2.3</t>
  </si>
  <si>
    <t>3.2.4</t>
  </si>
  <si>
    <t>SUMINISTRO Y COLOCACIÓN DE CONCRETO HIDRÁULICO PREMEZCLADO CON FIBRA, MR42 KG/CM2  DE FRAGUADO A 14 DÍAS, AUTOCURABLE HIDRATIUM O SIMILAR, T.M.A. DE 1 1/2". REV. DE 10 (± 2.0 CM.), MUESTREO EN OBRA, CEMENTO TIPO CPC40. SEGÚN NORMA NMX-C-414, AGREGADO GRUESO TRITURADO Y ARENA DE RIO. ELABORADO Y DOSIFICADO POR PESO EN PLANTA, EXTENDIDO EN LOSAS PARA PAVIMENTACIÓN CON ESPESOR DE 15 CM, TENDIDO Y NIVELADO CON  RODILLOS VIBRATORIOS, VIBRADO, AVIONADO CON CHECK ROD Y BULL FLOAT PARA UNA CORRECTA PLANICIDAD ACABADO CON PEINE METALICO DE CERDAS METALICAS ESPACIADOS @ 3/4"" PARA DAR TEXTURA EN ACABADO RAYADO TRANSVERSAL, COLADO POR FRANJAS RESPETANDO LA MODULACION APLICABLE EN CADA CASO; PLASTICO DE SER  NECESARIO CAL. 600 MICRAS DESPUES DEL ACABADO, PARA REFORZAR CURADO CORRECTO DE LAS LOSAS. INCLUYE TRAZO, NIVELACIÓN, SEÑALAMIENTO, BARRIDO Y PREPARACIÓN DE LA SUPERFICIE, CIMBRADO Y DESCIMBRADO, VIBRADO, ELABORACIÓN, MEZCLADO Y ACARREO DEL CONCRETO HASTA EL LUGAR DE LA OBRA CON UN MÍNIMO DE CAMIONES REVOLVEDORES, PARA MANTENER UNA FRECUENCIA MINIMA DE 15 MINUTOS ENTRE UNIDADES DE ACUERDO AL CICLO REQUERIDO (PARA EVITAR LA FORMACIÓN DE JUNTAS FRÍAS DEL CONCRETO), PASAJUNTAS DE VARILLA LISA DE 3/4" GRADO 60, DE 46 CM DE LARGO @ 30 CM, EN FORMA TRANSVERSAL Y COLOCADAS A CADA 3.50 M, (CON UN  EXTREMO ENGRASADO, FUNDA O PINTURA ANTIADHERENTE);CURADO DE CONCRETO, BARRA DE AMARRE EN JUNTA LONG. CON VARILLA CORRUGADA DEL #4,  F´Y=4200 KG/CM2 DE 79 CM DE LARGO @ 76 CM, DE ESPACIAMIENTO; CON CANASTILLA METÁLICA, AHOGADAS EN EL CONCRETO EN EL ESPESOR MEDIO; CORTE DE JUNTAS DE CONTRACCIÓN Y CONSTRUCTIVAS, TRANSVERSALES Y LONGITUDINALES CON CORTADORA DE DISCO DE DIAMANTE A UNA PROFUNDIDAD DE 1/3 DEL PERALTE DE LA LOSA, MODULACIÓN DE TABLEROS SEGUN PROYECTO, PARA PREVENIR AGRIETAMIENTOS POR TEMPERATURA,  RELLENO CON CINTILLA DE POLIETILENO DE 3/8"" (BACKER ROD)  Y SELLADOR AUTONIVELANTE A BASE DE  POLIURETANO-ASFALTO TIPO SONOMERIC 1 Ó SIMILAR EN TODAS LAS JUNTAS CONSTRUCTIVAS Y LONGITUDINALES, PREVIA LIMPIEZA A PRESION DE LAS MISMAS. INCLUYE: MATERIALES, MANO DE OBRA, HERRAMIENTA Y EQUIPO NECESARIO, CAPACIDAD INSTALADA PARA PRODUCIR Y SUMINISTRAR CONCRETO PREMEZCLADO CONFORME A PROGRAMA DE OBRA.</t>
  </si>
  <si>
    <t>3.2.5</t>
  </si>
  <si>
    <t>CONSTRUCCIÓN DE TOPES DE CONCRETO EN ÁREAS DE PAVIMENTO. INCLUYE: CONCRETO, PINTURA DE TRANSITO COLOR DEFINIDO POR EL RESIDENTE DE LA CONTRATANTE, REFLEJANTE DE MICROESFERAS EN TODA LA SUPERFICIE,  LA CIMBRA O FORMA LATERAL CON LA FORMA DE ARCO CIRCULAR CON EL RADIO Y DIMENSIONES ESPECIFICADAS EN LOS PLANOS, COLADO INTEGRAL CON LA LOSA , RALLADO CON PEINE LONGITUDINAL AL TOPE Y TRANSVERSAL A LA CALLE, CORTE EN DONDE CORRESPONDA CON LA MODULACIÓN DE LAS LOSAS ADYACENTES Y EL SELLADO DE LAS JUNTAS CON CINTA DE RESPALDO Y SELLO. NO SE ACEPTARÁ NI PAGARÁN LA CONSTRUCCIÓN DE ARCO CIRCULAR EFECTUADA A MANO SIN LAS FORMAS DE APOYO LATERALES. EL VOLUMEN DE CONCRETO PARA ESTE CONCEPTO SE CONSIDERARÁ EL QUE RESULTE DEL ÁREA DEL ARCO CIRCULAR DE PROYECTO POR LA LONGITUD DEL TOPE. SE MEDIRÁ EN METROS CUADRADOS, CON APROXIMACIÓN DE DOS DECIMALES</t>
  </si>
  <si>
    <t>3.2.6</t>
  </si>
  <si>
    <t>SUMINISTRO Y COLOCACIÓN DE JUNTA DE DILATACIÓN ENTRE EL CONCRETO VIEJO Y EL CONCRETO NUEVO, PARA INDEPENDIZAR MODULACIONES Y  EVITAR LAS FALLAS POR DILATACIÓN Y CONTRACCIÓN A BASE DE CARTÓN ASFALTADO DE 1/2" DE ESPESOR Y 15 CM DE ALTURA EN EL PERÍMETRO TOTAL, INCLUYE: LA FIJACIÓN CON CLAVO DE ACERO, CORTE DEL CARTÓN, DESPERDICIOS, ALINEACIÓN Y CUIDADO DURANTE EL COLADO, MATERIALES, MANO DE OBRA Y HERRAMIENTA</t>
  </si>
  <si>
    <t>ml</t>
  </si>
  <si>
    <t>3.2.7</t>
  </si>
  <si>
    <t>CONSTRUCCIÓN DE DENTELLÓN INTEGRAL Y MONOLÍTICO CON EL CONCRETO PARA PAVIMENTO MR-42 A 14 DÍAS,  DE SECCIÓN DE 0.30 DE ANCHO X 0.45 DE ALTURA, EN REMATE DE PAVIMENTO, EN BOCA CALLES O DONDE LO INDIQUE EL RESIDENTE DE OBRA. INCLUYE: SUMINISTRO Y COLOCACIÓN DE CONCRETO, TRAZO, NIVELACIÓN, EXCAVACIÓN, RELLENO COMPACTADO, CIMBRADO Y DESCIMBRADO, COLADO, VIBRADO Y CURADO DE CONCRETO, MATERIALES, MANO DE OBRA Y HERRAMIENTA.</t>
  </si>
  <si>
    <t>3.2.8</t>
  </si>
  <si>
    <t>CONSTRUCCIÓN DE DENTELLÓN EN ZONA DE ARROYO. ESTE CONCEPTO INCLUYE LA EXCAVACIÓN A MANO EN CUALQUIER TIPO DE MATERIAL, EXCEPTO ROCA FIJA, EL AFINE DE LA EXCAVACIÓN PARA DAR LOS NIVELES Y LÍNEAS DE PROYECTO, EL VERTIDO DE CONCRETO PREMEZCLADO F`C = 150 KG/CM2 EN LA CEPA HASTA EL NIVEL SUPERIOR DEL PAVIMENTO PROYECTADO EN LA ZONA DE ARROYO Ó VADO LA SECCIÓN DEL DENTELLÓN SERÁ DE 0.30 M. DE ESPESOR POR UNA ALTURA TOTAL DE 1.20 M. SOLO SE PAGARÁN LOS TRAMOS QUE CUMPLAN CON LAS MEDIDAS DE LOS PLANOS Y ESPECIFICACIONES DE PROYECTO. SE MEDIRÁ EN METROS CON APROXIMACIÓN DE DOS DECIMALES.</t>
  </si>
  <si>
    <t>SUBTOTAL DE PAVIMENTOS:</t>
  </si>
  <si>
    <t>GUARNICIONES Y BANQUETAS</t>
  </si>
  <si>
    <t>GYB</t>
  </si>
  <si>
    <t>3.3.1</t>
  </si>
  <si>
    <t>GUARNICIÓN DE CONCRETO F´C=200 KG/CM2. A TIRO DIRECTO, T.M.A. 19 MM. DE 15X20X40 CM DE SECCIÓN TRAPEZOIDAL, ACABADO PULIDO EN LA CORONA, CON CORTE HASTA LA CORONA CON CORTADORA FIJA DE DISCO DE DIAMANTE DE ACUERDO A LA MODULACIÓN DE LA LOSA DE PAVIMENTO INCLUYE: CIMBRA, DESCIMBRADO, SUMINISTRO Y COLOCACIÓN DEL CONCRETO PREMEZCLADO, VIBRADO Y CURADO DEL CONCRETO, MATERIALES, MANO DE OBRA, HERRAMIENTA Y EQUIPO PARA SU CORRECTA EJECUCIÓN. TAMBIÉN INCLUYE PRUEBAS LE LABORATORIO PARA EL CONCRETO.</t>
  </si>
  <si>
    <t>3.3.2</t>
  </si>
  <si>
    <t xml:space="preserve">
CONSTRUCCIÓN DE BANQUETAS DE 8 CM DE ESPESOR, ACABADO PULIDO Y CON DOBLADOR EN LA JUNTA FRIA CON GUARNICIONES, RAYADO TIPO ESCOBILLADO, SE CORTARAN CON CORTADORA FIJA DE DISCO DE DIAMANTE DE ACUERDO A LOS CORTES DE LA MODULACIÓN DE LA LOSA DEL PAVIMENTO. EL CONCRETO SERÁ F´C= 150 KG/CM2. T.M.A. 3/4". REV. DE 8 A 10 CM PREMEZCLADO ELABORADO EN PLANTA, INCLUYE: SUMINISTRO DE CONCRETO, COLADO, EXTENDIDO, VIBRADO Y ACARREOS DEL CONCRETO, SUMINISTRO Y APLICACIÓN DE CURACRETO EN COLOR BLANCO MARCA PASA O SIKA, CON EL EQUIPO ADECUADO, Y EN LA PROPORCIÓN INDICADA POR EL FABRICANTE, CIMBRA EN FRONTERAS, NIVELACIÓN, AFINE, COMPACTACIÓN AL 95 % EN UN ESPESOR DE 15 CM Y PREPARACIÓN DE LA SUPERFICIE DEL TERRENO, ACARREOS DE LOS MATERIALES DENTRO DE LA OBRA, LIMPIEZA GENERAL ANTES Y UNA VEZ CONCLUIDOS LOS TRABAJOS, CARGA Y ACARREO DE LOS MATERIALES NO UTILIZABLES HASTA EL LUGAR INDICADO POR SUPERVISIÓN, TRAZO Y NIVELACIÓN, LOS MATERIALES, MANO DE OBRA,  HERRAMIENTA Y EQUIPO NECESARIO. U.O.T. NOTA: EL LICITANTE DEBERÁ DE CONSIDERAR LAS PRUEBAS DE LABORATORIO RESPECTIVAS EFECTUADAS POR UN LABORATORIO EXTERNO. TAMBIÉN SE RESPETARAN LAS ESPECIFICACIONES DE LAS PENDIENTES REQUERIDAS EN ZONAS DE ACCESO VEHICULAR, PEATONAL Y ACCESOS PARA PERSONAS CON CAPACIDADES DIFERENTES DE ACUERDO A LAS NORMAS, INDICACIONES EN LOS PLANOS E INDICACIONES POR PARTE DEL RESIDENTE DE OBRA.
</t>
  </si>
  <si>
    <t>3.3.3</t>
  </si>
  <si>
    <t>DEMOLICIÓN DE BANQUETAS, LOSAS DE PAVIMENTO Y/O RAMPAS EN COCHERAS DE CONCRETO EXISTENTES POR ENCONTRARSE EN MALAS CONDICIONES Y/O NO DAR LOS NIVELES DE PROYECTO. INCLUYE: CORTE CON CORTADORA DE DISCO, LIMPIEZA, CARGA Y RETIRO DE ESCOMBRO FUERA DE LA OBRA HASTA EL LUGAR INDICADO POR LA SUPERVISIÓN, LA MANO DE OBRA, HERRAMIENTA Y EQUIPO NECESARIO.</t>
  </si>
  <si>
    <t>SUBTOTAL DE GUARNICIONES Y BANQUETAS:</t>
  </si>
  <si>
    <t>SEÑALAMIENTO</t>
  </si>
  <si>
    <t>3.4.1</t>
  </si>
  <si>
    <t>SUMINISTRO Y COLOCACIÓN DE SEÑAL TIPO REGLAMENTARIA RESTRICTIVA Y/O PREVENTIVA (M-7.1) SEGÚN NORMAS DE LA DIRECCIÓN DE TRÁNSITO MUNICIPAL DE 61 X 61 CM SIN CEJA FABRICADA EN LÁMINA GALVANIZADA CAL.16 CON POSTE CUADRADO DE 1 1/2" X 1 1/2" CAL.14  SUJETA CON TORNILLOS 3/8" X 3" Y TUERCAS CON GUASA DE PRESIÓN, LAS IMPRESIONES DE LETRAS Y SÍMBOLOS SERÁN EN SCOTCHLITE GRADO INGENIERÍA EN ALTA INTENSIDAD, AHOGADA EN CONCRETO F´C= 150 KG/CM2. LA PARTE POSTERIOR DE COLOR GRIS MATE, LA DISTANCIA Y ALTURA DE LA SEÑAL SERÁ LO INDICADO EN EL MANUAL DE DISPOSITIVO PARA EL CONTROL DEL TRÁNSITO EN CALLES Y CARRETERAS, INCLUYE: MATERIALES, MANO DE OBRA Y HERRAMIENTA.</t>
  </si>
  <si>
    <t xml:space="preserve"> pza </t>
  </si>
  <si>
    <t>3.4.2</t>
  </si>
  <si>
    <t>SUMINISTRO Y COLOCACIÓN DE NOMENCLATURA DE CALLE (M-7.2) CON DOS DE 20 X 91 CM FABRICADA EN LÁMINA GALVANIZADA CAL.16 CON POSTE DE TUBO DE 2" DE DIÁMETRO CED. 30.  SUJETA CON TORNILLOS DE 1/4" X 1 1/2", LAS IMPRESIONES DE LAS LETRAS Y SÍMBOLOS SERÁN EN SCOTCHLITE GRADO INGENIERÍA EN ALTA INTENSIDAD, AHOGADA EN CONCRETO F´C= 150 KG/CM2. LA PARTE POSTERIOR DE COLOR GRIS MATE, LA DISTANCIA Y ALTURA DE LA SEÑAL SERÁ LO INDICADO EN EL MANUAL DE DISPOSITIVO PARA EL CONTROL DEL TRÁNSITO EN CALLES Y CARRETERAS. INCLUYE: MATERIALES, MANO DE OBRA Y HERRAMIENTA.</t>
  </si>
  <si>
    <t>3.4.3</t>
  </si>
  <si>
    <t xml:space="preserve"> ml </t>
  </si>
  <si>
    <t>3.4.4</t>
  </si>
  <si>
    <t xml:space="preserve">
SUMINISTRO Y APLICACIÓN DE PINTURA DE RAYA DE ALTO (M-6), COLOR BLANCO MARCA SEMEX O EQUIVALENTE Y SE LE APLICARA UN REFLEJANTE CON MICROESFERA, EN RAYAS DE PARADA CONSISTENTE EN UNA RAYA DE 40 CM DE ANCHO PARALELA AL CRUCE PEATONAL Y SEPARADA 1.20 M DE ESTE; Y SU APLICACIÓN SERÁ SEGÚN LO INDICADO EN EL MANUAL DE DISPOSITIVOS PARA EL CONTROL DEL TRÁNSITO EN CALLES Y CARRETERAS. INCLUYE LIMPIEZA POR ASPERSIÓN, PARA ELIMINAR LA PRESENCIA DE POLVO, GRASA, ACEITE Y CUALQUIER MATERIAL, MATERIALES, MANO DE OBRA, HERRAMIENTA Y EQUIPO NECESARIO
</t>
  </si>
  <si>
    <t>3.4.5</t>
  </si>
  <si>
    <t xml:space="preserve">
SUMINISTRO Y APLICACIÓN DE PINTURA DE RAYAS PARA CRUCE DE PEATONES EN VÍAS SECUNDARIAS (M-7.2), COLOR AMARILLO MARCA SEMEX O EQUIVALENTE Y SE LE APLICARA UN REFLEJANTE CON MICROESFERA, EN CRUCES PEATONALES EN VÍAS SECUNDARIAS, DE 2.00 M LIBRES ENTRE RAYAS Y 20 CM DE ANCHO Y SU APLICACIÓN SERÁ SEGÚN LO INDICADO EN EL MANUAL DE DISPOSITIVOS PARA EL CONTROL DEL TRÁNSITO EN CALLES Y CARRETERAS. INCLUYE LIMPIEZA POR ASPERSIÓN PARA ELIMINAR LA PRESENCIA DE POLVO, GRASA, ACEITE Y CUALQUIER MATERIAL, MATERIALES, MANO DE OBRA, HERRAMIENTA Y EQUIPO NECESARIO
</t>
  </si>
  <si>
    <t>3.4.6</t>
  </si>
  <si>
    <t>SUMINISTRO Y APLICACIÓN DE MARCAS EN GUARNICIONES (M-12.2) CON PINTURA VINÍLICA AHULADA MARCA COMEX, EN COLOR BLANCO O AMARILLO (PREVIAMENTE AUTORIZADO) EN TRAMOS RECTOS Y ROJO EN CURVAS, A DOS MANOS EN GUARNICIONES DE CONCRETO, INCLUYE: PREPARACIÓN DE LA SUPERFICIE, LIMPIEZA, MATERIALES, MANO DE OBRA Y HERRAMIENTA.</t>
  </si>
  <si>
    <t>3.4.7</t>
  </si>
  <si>
    <t>SUMINISTRO Y APLICACIÓN DE PINTURA EN COLOR AZUL PANTONE NO. 294 EN RAMPAS DE ACCESO Y PINTADO DE SÍMBOLO INTERNACIONAL DE PERSONAS CON CAPACIDADES DIFERENTES, EN DISEÑO Y DIMENSIONES SEGÚN PLANOS DE PROYECTO. LA FIGURA SERÁ CON PINTURA EN COLOR BLANCO TRÁNSITO. INCLUYE: LIMPIEZA Y PREPARACIÓN DE LA SUPERFICIE, TRAZOS NECESARIOS, MOLDES, MATERIALES, MANO DE OBRA, HERRAMIENTA NECESARIA.</t>
  </si>
  <si>
    <t>SUBTOTAL DE SEÑALAMIENTO:</t>
  </si>
  <si>
    <t>TOTAL PAVIMENTACION CON CONCRETO HIDRAULICO:</t>
  </si>
  <si>
    <t>ALUMBRADO PÚBLICO</t>
  </si>
  <si>
    <t xml:space="preserve">PRELIMINARES </t>
  </si>
  <si>
    <t>4.1.1</t>
  </si>
  <si>
    <t>4.1.2</t>
  </si>
  <si>
    <t>4.1.3</t>
  </si>
  <si>
    <t>4.2.1</t>
  </si>
  <si>
    <t>4.2.2</t>
  </si>
  <si>
    <t>4.2.3</t>
  </si>
  <si>
    <t>4.3.1</t>
  </si>
  <si>
    <t>4.3.3</t>
  </si>
  <si>
    <t>4.3.4</t>
  </si>
  <si>
    <t>4.3.5</t>
  </si>
  <si>
    <t>4.3.6</t>
  </si>
  <si>
    <t>4.3.7</t>
  </si>
  <si>
    <t>4.3.8</t>
  </si>
  <si>
    <t>TOTAL DE ALUMBRADO:</t>
  </si>
  <si>
    <t>ACUMULADO:</t>
  </si>
  <si>
    <t>IVA:</t>
  </si>
  <si>
    <t>TOTAL:</t>
  </si>
  <si>
    <t>Este programa es público, ajeno a cualquier partido político. Queda prohibido el uso para fines distintos a los establecidos en el programa</t>
  </si>
  <si>
    <t>PAVIMENTACIÓN CON CONCRETO HIDRÁULICO, GUARNICIONES Y BANQUETAS, SEÑALÉCTICA; RED DE AGUA POTABLE, RED DE ALCANTARILLADO SANITARIO Y ALUMBRADO PÚBLICO CALLE BOULEVERD SINALOA, COLONIA EJIDAL EN SAN JOSÉ DEL CABO, MUNICIPIO DE LOS CABOS, B.C.S.</t>
  </si>
  <si>
    <t>PROGRAMA RAMO 33 FAIS 2024</t>
  </si>
  <si>
    <r>
      <rPr>
        <b/>
        <sz val="8"/>
        <rFont val="Arial"/>
        <family val="2"/>
      </rPr>
      <t xml:space="preserve">TRAZO Y NIVELACION DE TERRACERIAS, </t>
    </r>
    <r>
      <rPr>
        <sz val="8"/>
        <rFont val="Arial"/>
        <family val="2"/>
      </rPr>
      <t>AL AMPARO DE ESTE CONCEPTO EL CONTRATISTA DE ACUERDO A LOS PLANOS DE PROYECTO QUE LE SEAN SUMINISTRADOS, HARA EL TRAZO Y NIVELACION CON EQUIPO DE TOPOGRAFIA DE LOS EJES, LIMITES Y DETALLES CONSTRUCTIVOS DE LOS TRABAJOS. DEBERA COLOCAR REFERENCIAS FIJAS, FUERA DE LAS AREAS DE LOS TRABAJOS PARA ASEGURAR LOS ALINEAMIENTOS Y NIVELES. INCLUYE: LOS MATERIALES, MANO DE OBRA, HERRAMIENTA Y EQUIPO NECESARIO.</t>
    </r>
  </si>
  <si>
    <r>
      <rPr>
        <b/>
        <sz val="8"/>
        <rFont val="Arial"/>
        <family val="2"/>
      </rPr>
      <t>DEMOLICION DE CARPETA ASFALTICA EXISTENTE HASTA 10 CM.</t>
    </r>
    <r>
      <rPr>
        <sz val="8"/>
        <rFont val="Arial"/>
        <family val="2"/>
      </rPr>
      <t xml:space="preserve"> DE ESPESOR, APROXIMADO, POR MEDIOS MECANICOS. INCLUYE: BARRIDO Y LIMPIEZA PREVIA, DISGREGADO, ACAMELLONADO, ACOPIO, CARGA Y ACARREOS DE LOS MATERIALES FUERA DE LA OBRA HASTA EL TIRADERO AUTORIZADO, (SEGÚN LO INDIQUE LA SUPERVISIÓN).EN ZONAS DE CRUCEROS CON OTRAS AVENIDAS REALIZAR EL CORTE PREVIO CON DISCO DE 3 MM. (1/8”) DE ANCHO, CON CORTADORA EN PAVIMENTO DE CONCRETO HIDRÁULICO Y/O ASFALTO, PARA EL PERFILADO EN BOCACALLES, SEÑALAMIENTO PREVENTIVO, LA MANO DE OBRA, HERRAMIENTA Y EQUIPO NECESARIO.</t>
    </r>
  </si>
  <si>
    <t>M2</t>
  </si>
  <si>
    <t>FORMACIÓN DE TERRAPLÉN EN ESPESOR MÍNIMO DE 30 CM PARA CONFORMAR LA CAPA SUBRASANTE, CON MATERIAL DE PRODUCTO DE LA EXCAVACIÓN DE ACUERDO A NORMAS DE LA SCT MATERIALES PARA SUBRASANTES, COMPACTADO AL 95 % DE SU PVSM PROCTOR MODIFICADA .INCLUYE SOBRE ANCHO DE 20 CM POR CADA HOMBRO A PARTIR DE DONDE TERMINA EL TRAZO DE LA LINEA DE LA LOSA DE PAVIMENTACIÓN, RETIRO DE MATERIAL NO COMPACTABLE Y MAYOR A 3" (PAPEO Y LIMPIEZA),  TRAZO, MANIOBRAS Y ACARREOS INTERNOS, INCORPORACIÓN DE HUMEDAD OPTIMA, HOMOGENIZACIÓN , TENDIDO, NIVELADO , AFINE Y COMPACTACIÓN, PRUEBAS DE LABORATORIO, ASÍ COMO MANO DE OBRA ,EQUIPO Y HERRAMIENTA NECESARIOS PARA SU CORRECTA EJECUCIÓN. ( INCLUYE ACARREOS DEL MATERIAL DE BANCO A LA OBRA ).</t>
  </si>
  <si>
    <t>CONSTRUCCION  DE BASE HIDRAULICA CON  MATERIAL PETREO A TAMAÑO MAXIMO DE 1 1/2", PARCIALMENTE TRITURADO PROVENIENTE DE BANCO. INCLUYE: ACARREOS, INCORPORACION DE HUMEDAD, HOMOGENIZACION, TENDIDO, AFINE Y COMPACTACION AL 100% DE SU PVSM, ESPESOR DE 20 CM. COMPACTOS, LIMPIEZA PREVIA DEL AREA, MANO DE OBRA, MATERIALES, HERRAMIENTA, EQUIPO NECESARIO.</t>
  </si>
  <si>
    <t>RIEGO DE IMPREGNACION CON ASFALTO FM-1 Y/O FR-3 REBAJADO AL 8% EN VOLUMEN CON DIESEL, EN PROPORCIÓN DE 1.5 LTS/M² (NO SE ACEPTARA EL USO DE EMULSIONES). INCLUYE: BARRIDO Y LIMPIEZA PREVIA DE LA SUPERFICIE (RETIRO FUERA DE LA OBRA DE LOS MATERIALES PRODUCTO DE LA MISMA), CARGA, CALENTADO, FLETE, ACARREOS Y APLICACIÓN DEL ASFALTO, EN CASO DE SER NECESARIO SE REALIZARA UN ARENEO EN LAS ZONAS DONDE NO PENETRE LA IMPREGNACIÓN, EN UN TIEMPO NO MENOR DE 24 HRS., DESPUÉS DEL RIEGO, LOS MATERIALES, MANO DE OBRA, HERRAMIENTA, EQUIPO NECESARIO. (INCLUYE EL COSTO DEL ASFALTO). P.U.O.T.
NOTA: AL EFECTUAR ESTE CONCEPTO, DEBERA CUIDARSE NO MANCHAR LAS GUARNICIONES Y BANQUETAS, EN CUYO CASO SE TENDRAN QUE LIMPIAR SEGUN INDICACIONES DE LA SUPERVISION DE OBRA.</t>
  </si>
  <si>
    <t>SUMINISTRO Y COLOCACIÓN DE EXTREMIDAD EPIGA-CAMPANA DE P.V.C. TIPO ANGER RD 26 DE 3" DE DIÁMETRO; INCLUYE: SUMINISTRO, HERRAMIENTA, MANO DE OBRA,  EQUIPO Y PRUEBA HIDROSTÁTICA.</t>
  </si>
  <si>
    <t>SUMINISTRO Y COLOCACIÓN DE REDUCCION  DE P.V.C. DE 150MM.,( 6") DE DIÁMETRO RD 32.5; INCLUYE: SUMINISTRO, HERRAMIENTA, M. DE O.,  EQUIPO Y PRUEBA HIDROSTÀTICA.</t>
  </si>
  <si>
    <t>SUBTOTAL COLECTOR SANITARIO 14"</t>
  </si>
  <si>
    <t>COLECTOR SANITARIO DE 14"</t>
  </si>
  <si>
    <t xml:space="preserve">EXCAVACIÓN CON EQUIPO PARA ZANJAS EN MATERIAL COMÚN EN SECO DE 0.00 HASTA 4.00 MTS DE PROFUNDIDAD.; INCLUYE; EQUIPO NECESARIO, AFINE DE FONDO Y TALUDES, ASI COMO SU CONSERVACIÓN DE LA SECCIÓN HASTA LA INSTALACIÓN SATISFACTORIA DE LA TUBERÍA  </t>
  </si>
  <si>
    <t>CARGA Y RETIRO EN PRIMER KM DE MATERIAL MIXTO , PRODUCTO DE EXCAVACIÓN Y DEMOLICION DE LOS TRABAJOS REALIZADOS , FUERA DE LA OBRA HASTA SITIO AUTORIZADO , SEGÚN LO QUE INDIQUE LA SUPERVISION , INCLUYE : ACARREOS DENTRO DE LA OBRA , MANO DE OBRA , HERRAMIENTA Y EQUIPO NECESARIO.</t>
  </si>
  <si>
    <t>CARGA Y RETIRO EN KILOMETROS SUBSECUENTES AL RETIRO DE MATERIAL MIXTO PRODUCTO DE EXCAVACIÓN Y DEMOLICION DE LOS TRABAJOS REALIZADOS , FUERA DE LA OBRA HASTA SITIO AUTORIZADO , SEGÚN LO QUE INDIQUE LA SUPERVISION , INCLUYE : ACARREOS DENTRO DE LA OBRA , MANO DE OBRA , HERRAMIENTA Y EQUIPO NECESARIO.</t>
  </si>
  <si>
    <t>COLOCACIÓN DE TUBERÍA DE PVC SANITARIO DE 203 MM (8") DE DIÁMETRO, RD-35; INCLUYE: PRUEBA DE HERMETICIDAD, DE ESCURRIMIENTO, HERRAMIENTA, MANO DE OBRA Y EQUIPO.</t>
  </si>
  <si>
    <t>CONSTRUCCION DE POZO DE VISITA TIPO COMÚN DE HASTA 2.50 M DE PROFUNDIDAD, CON LOSA DE CIMENTACIÓN DE CONCRETO F´c=200 Kg/cm2. REV. NORMAL. T.M.A. 3/4" DE 20 CM DE ESPESOR. ARMADA CON VARILLA CORRUGADA DEL No. 4 (1/2") @ 15 CM EN AMBOS SENTIDOS, MEDIA CAÑA PULIDA DE LA 1/2 DEL DIÁMETRO Y CHAFLANES DE CONCRETO HASTA LA PARTE SUPERIOR DEL TUBO, MURO DE TABIQUE TIPO CUÑA DE 12 CM DE PERALTE. JUNTEADO Y APLANADO CON MORTERO DE CEMENTO-ARENA 1:3, APLANADO INTERIOR PULIDO. SUMINISTRO Y COLOCACIÓN DE ESCALERA MARINA A BASE DE VARILLA CORRUGADA DEL No.8 (1"). HUELLA DE 50 CM. CON UNA SEPARACIÓN @ 40 CM (CON PRIMER ANTICORROSIVO). INCLUYE: MATERIALES, MANO DE OBRA, HERRAMIENTA, EXCAVACIONES, RELLENO COMPACTADO CON MATERIAL PRODUCTO DE EXCAVACIÓN AL 95% EN CAPAS DE 20 CM ( INCLUYE BROCAL DE Fo.Fo.)</t>
  </si>
  <si>
    <t>TRAZO Y NIVELACIÓN TOPOGRAFICA PARA RED DE ALCANTARILLADO, ESTABLECIENDO EJES Y NIVELES DE REFERENCIA; INCLUYE: MATERIALES, MANO DE OBRA Y EQUIPO.</t>
  </si>
  <si>
    <t>M</t>
  </si>
  <si>
    <t xml:space="preserve">EXCAVACIÓN CON EQUIPO PARA ZANJAS EN MATERIAL TIPO I EN SECO DE 0.00 HASTA 4.00 MTS DE PROFUNDIDAD.; INCLUYE; EQUIPO NECESARIO, AFINE DE FONDO Y TALUDES, ASI COMO SU CONSERVACIÓN DE LA SECCIÓN HASTA LA INSTALACIÓN SATISFACTORIA DE LA TUBERÍA  </t>
  </si>
  <si>
    <t xml:space="preserve">EXCAVACIÓN CON EQUIPO PARA ZANJAS EN MATERIAL TIPO II (ARENAS, GRAVAS, SEMI-BLANDOS) EN SECO DE 0.00 HASTA 4.00 MTS DE PROFUNDIDAD.; INCLUYE; EQUIPO NECESARIO, AFINE DE FONDO Y TALUDES, ASI COMO SU CONSERVACIÓN DE LA SECCIÓN HASTA LA INSTALACIÓN SATISFACTORIA DE LA TUBERÍA  </t>
  </si>
  <si>
    <t>PLANTILLA COMPACTADA CON EQUIPO MECANICO, EN CAPAS DE 10 CM DE ESPESOR EN ZANJAS, CON MATERIAL SELECCIONADO PRODUCTO DE EXCAVACION, LIBRE DE BOLEO MAYOR DE 3"; INCLUYE: CRIBADO DEL MATERIAL, ACARREOS DENTRO DE LA OBRA, INCORPORACION DE HUMEDAD, COMPACTACION DEL 85% PROCTOR, MANO DE OBRA, HERRAMIENTA Y TODO LO NECESARIO PARA SU CORRECTA EJECUCION.</t>
  </si>
  <si>
    <t>RELLENO ACOSTILLADO COMPACTADO AL 90 % PROCTOR, CON MATERIAL PRODUCTO DE EXCAVACIÓN HASTA 30 CM ARRIBA DE LOMO DE TUBO, LIBRE DE BOLEO MAYOR DE 3" CON EQUIPO MECÁNICO; INCLUYE INCORPORACIÓN DE HUMEDAD Y SELECCIÓN DE MATERIAL, HERRAMIENTA,  MANO DE OBRA Y EQUIPO.</t>
  </si>
  <si>
    <t>RELLENO COMPACTADO AL 90% PROCTOR EN ZANJAS CON EQUIPO, CON MATERIAL PRODUCTO DE EXCAVACION. INCLUYE: HERRAMIENTA, MANO DE OBRA, MAQUINARIA Y TODO LO NECESARIO PARA SU CORRECTA EJECUCION.</t>
  </si>
  <si>
    <t>TUBERIA Y POZOZS DE VISITA</t>
  </si>
  <si>
    <t>SUMINISTRO DE TUBERÍA DE PVC SANITARIO DE 203 MM (14") DE DIÁMETRO, RD-35; INCLUYE: MATERIALES, ALMACENAJE.</t>
  </si>
  <si>
    <t>COLOCACIÓN DE TUBERÍA DE PVC SANITARIO DE 203 MM (14") DE DIÁMETRO, RD-35; INCLUYE: PRUEBA DE HERMETICIDAD, DE ESCURRIMIENTO, HERRAMIENTA, MANO DE OBRA Y EQUIPO.</t>
  </si>
  <si>
    <t>CONSTRUCCION DE POZO DE VISITA TIPO COMÚN DE HASTA 1.50 M DE PROFUNDIDAD, CON LOSA DE CIMENTACIÓN DE CONCRETO F´c=200 Kg/cm2. REV. NORMAL. T.M.A. 3/4" DE 20 CM DE ESPESOR. ARMADA CON VARILLA CORRUGADA DEL No. 4 (1/2") @ 15 CM EN AMBOS SENTIDOS, MEDIA CAÑA PULIDA DE LA 1/2 DEL DIÁMETRO Y CHAFLANES DE CONCRETO HASTA LA PARTE SUPERIOR DEL TUBO, MURO DE TABIQUE TIPO CUÑA DE 12 CM DE PERALTE. JUNTEADO Y APLANADO CON MORTERO DE CEMENTO-ARENA 1:3, APLANADO INTERIOR PULIDO. SUMINISTRO Y COLOCACIÓN DE ESCALERA MARINA A BASE DE VARILLA CORRUGADA DEL No.8 (1"). HUELLA DE 50 CM. CON UNA SEPARACIÓN @ 40 CM (CON PRIMER ANTICORROSIVO). INCLUYE: MATERIALES, MANO DE OBRA, HERRAMIENTA, EXCAVACIONES, RELLENO COMPACTADO CON MATERIAL PRODUCTO DE EXCAVACIÓN AL 90% EN CAPAS DE 20 CM. INCLUYE BROCAL DE Fo.Fo.</t>
  </si>
  <si>
    <t>CONSTRUCCION DE POZO DE VISITA TIPO COMÚN DE HASTA 2.00 M DE PROFUNDIDAD, CON LOSA DE CIMENTACIÓN DE CONCRETO F´c=200 Kg/cm2. REV. NORMAL. T.M.A. 3/4" DE 20 CM DE ESPESOR. ARMADA CON VARILLA CORRUGADA DEL No. 4 (1/2") @ 15 CM EN AMBOS SENTIDOS, MEDIA CAÑA PULIDA DE LA 1/2 DEL DIÁMETRO Y CHAFLANES DE CONCRETO HASTA LA PARTE SUPERIOR DEL TUBO, MURO DE TABIQUE TIPO CUÑA DE 12 CM DE PERALTE. JUNTEADO Y APLANADO CON MORTERO DE CEMENTO-ARENA 1:3, APLANADO INTERIOR PULIDO. SUMINISTRO Y COLOCACIÓN DE ESCALERA MARINA A BASE DE VARILLA CORRUGADA DEL No.8 (1"). HUELLA DE 50 CM. CON UNA SEPARACIÓN @ 40 CM (CON PRIMER ANTICORROSIVO). INCLUYE: MATERIALES, MANO DE OBRA, HERRAMIENTA, EXCAVACIONES, RELLENO COMPACTADO CON MATERIAL PRODUCTO DE EXCAVACIÓN AL 90% EN CAPAS DE 20 CM. INCLUYE BROCAL DE Fo.Fo.</t>
  </si>
  <si>
    <t>CONSTRUCCION DE POZO DE VISITA TIPO COMÚN DE HASTA 3.00 M DE PROFUNDIDAD, CON LOSA DE CIMENTACIÓN DE CONCRETO F´c=200 Kg/cm2. REV. NORMAL. T.M.A. 3/4" DE 20 CM DE ESPESOR. ARMADA CON VARILLA CORRUGADA DEL No. 4 (1/2") @ 15 CM EN AMBOS SENTIDOS, MEDIA CAÑA PULIDA DE LA 1/2 DEL DIÁMETRO Y CHAFLANES DE CONCRETO HASTA LA PARTE SUPERIOR DEL TUBO, MURO DE TABIQUE TIPO CUÑA DE 12 CM DE PERALTE. JUNTEADO Y APLANADO CON MORTERO DE CEMENTO-ARENA 1:3, APLANADO INTERIOR PULIDO. SUMINISTRO Y COLOCACIÓN DE ESCALERA MARINA A BASE DE VARILLA CORRUGADA DEL No.8 (1"). HUELLA DE 50 CM. CON UNA SEPARACIÓN @ 40 CM (CON PRIMER ANTICORROSIVO). INCLUYE: MATERIALES, MANO DE OBRA, HERRAMIENTA, EXCAVACIONES, RELLENO COMPACTADO CON MATERIAL PRODUCTO DE EXCAVACIÓN AL 90% EN CAPAS DE 20 CM. INCLUYE BROCAL DE Fo.Fo.</t>
  </si>
  <si>
    <t>CONSTRUCCION DE POZO DE VISITA TIPO COMÚN DE HASTA 4.01 M DE PROFUNDIDAD, CON LOSA DE CIMENTACIÓN DE CONCRETO F´c=200 Kg/cm2. REV. NORMAL. T.M.A. 3/4" DE 20 CM DE ESPESOR. ARMADA CON VARILLA CORRUGADA DEL No. 4 (1/2") @ 15 CM EN AMBOS SENTIDOS, MEDIA CAÑA PULIDA DE LA 1/2 DEL DIÁMETRO Y CHAFLANES DE CONCRETO HASTA LA PARTE SUPERIOR DEL TUBO, MURO DE TABIQUE TIPO CUÑA DE 12 CM DE PERALTE. JUNTEADO Y APLANADO CON MORTERO DE CEMENTO-ARENA 1:3, APLANADO INTERIOR PULIDO. SUMINISTRO Y COLOCACIÓN DE ESCALERA MARINA A BASE DE VARILLA CORRUGADA DEL No.8 (1"). HUELLA DE 50 CM. CON UNA SEPARACIÓN @ 40 CM (CON PRIMER ANTICORROSIVO). INCLUYE: MATERIALES, MANO DE OBRA, HERRAMIENTA, EXCAVACIONES, RELLENO COMPACTADO CON MATERIAL PRODUCTO DE EXCAVACIÓN AL 90% EN CAPAS DE 20 CM. INCLUYE BROCAL DE Fo.Fo.</t>
  </si>
  <si>
    <t>CORTE, PODA, DESENRAICE Y/O REUBICACION SEGÚN SEA EL CASO DE ARBOLES DE DIMENSIONES VARIABLES, UBICADAS EN AREA DE BANQUETAS Y/O VIALIDAD EXISTENTE, MEDIANTE MEDIOS MANUALES. INCLUYE: BANQUEO, RETIRO, MOVIMIENTOS, TRASLADOS, MANTENIMIENTO, PODA, CONSERVACIÓN DE LAS PLANTAS QUE SE RESCATEN PARA SU POSTERIOR REUBICACIÓN, MANO DE OBRA, HERRAMIENTA Y EQUIPO NECESARIO PARA SU RETIRO Y MANTENIMIENTO EN UNA ÁREA PROPIA PARA SU CUIDADO MIENTRAS SE EJECUTAN LOS TRABAJOS Y REPLANTEO POSTERIOR A LA TERMINACIÓN DE LOS TRABAJOS DE OBRA CIVIL Y TODO LO NECESARIO PARA SU CORRECTA CONSERVACIÓN Y MANTENIMIENTO Y PUESTA FINAL EN EL ÁREA ASIGNADA ASIGNADA POR SUPERVISION. P.U.O.T.</t>
  </si>
  <si>
    <t>REUBICACIÓN DE POSTES DE C.F.E. Y/O TELMEX, SEGÚN SEA EL CASO. QUE SE ENCUENTRAN DENTRO DEL EJE DEL PROYECTO. INCLUYE LOS TRÁMITES ANTE LA C.F.E. Y TELMEX., CARGO DIRECTO POR EL COSTO DE MANO DE OBRA Y MATERIALES REQUERIDOS, FLETE A OBRA, ACARREOS, CORTES, COLOCACIÓN, CINTA AISLANTE, CINTA VULCANIZABLE, FIJACIÓN, DESINSTALACIONES DE CABLEADO Y CONEXIONES, MANIOBRAS DE CARGA Y TRANSPORTE A SU NUEVA UBICACIÓN, EQUIPO DE SEGURIDAD, INSTALACIONES ESPECÍFICAS, DEPRECIACIÓN Y DEMÁS CARGOS DERIVADOS DEL USO DE EQUIPO Y HERRAMIENTA, EN CUALQUIER NIVEL. LIMPIEZA Y RETIRO DE SOBRANTES FUERA DE OBRA.</t>
  </si>
  <si>
    <t>LIMPIEZA GENERAL DE OBRA TERMINADA. INCLUYE: ACOPIO, CARGA, ACARREO DE MATERIALES Y ESCOMBRO PRODUCTO DE LOS TRABAJOS EJECUTADOS FUERA DE LA OBRA, HASTA EL SITIO AUTORIZADO, SEGUN LO INDIQUE LA SUPERVISION, LA MANO DE OBRA, HERRAMIENTA Y EQUIPO NECESARIO.</t>
  </si>
  <si>
    <t>SUMINISTRO Y OLOCACION DE BOLARDO DE FABRICADO  EN ACERO, CON PINTURA ANTICORROSIVA, COLOR NEGRO O GRIS OXFORD. CÉDULA 30 P 40. MEDIDAS: ALTURA: 110.0 M. DIÁMETRO: 6´INCLUYE ANCLAJES EN BANQUETA, MATERIAL, MANO DE OBRA HERRAMIENTA EQUIPO Y TODO LO NECESARIO PARA SU CORRECTA EJECUCIÓN.</t>
  </si>
  <si>
    <t>SUMINISTRO Y APLICACIÓN DE PINTURA DE RAYA CONTINUA DOBLE SEPARADORA DE CARRIL EXCLUSICO  SENTIDO DE CIRCULACIÓN CONTINUA SENCILLA (M-1.4), SE PINTARÁ UN ANCHO DE 10 CM, DE COLOR PREVIAMENTE AUTORIZADO CON PINTURA PARA TRAFICO MARCA SEMEX O EQUIVALENTE, Y SE LE APLICARÁ UN REFLEJANTE CON MICROESFERA, Y SU APLICACIÓN SERÁ SEGÚN LO INDICADO EN EL MANUAL DE DISPOSITIVOS PARA EL CONTROL DEL TRÁNSITO EN CALLES Y CARRETERAS, INCLUYE: MATERIALES MANO DE OBRA, HERRAMIENTA Y EQUIPO.</t>
  </si>
  <si>
    <t>SUMINISTRO Y COLOCACIÓN DE PARADERO DE AUTOBÚS DE DIMENSIONES SEGÚN PLANO DEL PROYECTO FABRICADO EN ACERO AL CARBÓN, Y PANELES SEGÚN DISEÑO, GALVANIZADO EN CALIENTE, PINTURA Y POLIÉSTER. CON ASIENTO ANCLADOS A BANQUETA FABRICADOS EN CONCRETO POLIMÉRICO TERMINADO LISO SEGÚN DISEÑO DE PROYECTO. INCLUYE: MATERIAL, MANO DE OBRA HERRAMIENTA EQUIPO Y TODO LO NECESARIO PARA SU CORRECTA EJECUCIÓN.</t>
  </si>
  <si>
    <t>SUMINISTRO Y APLICACION DE NOMECLATURA SOLO BUS (M-11.2) A MITAD DE CADA CUADRA; Y SU APLICACIÓN SERÁ SEGÚN LO INDICADO EN EL MANUAL DE DISPOSITIVOS PARA EL CONTROL DEL TRÁNSITO EN CALLES Y CARRETERAS. INCLUYE LIMPIEZA POR ASPERSIÓN, PARA ELIMINAR LA PRESENCIA DE POLVO, GRASA, ACEITE Y CUALQUIER MATERIAL, MATERIALES, MANO DE OBRA, HERRAMIENTA Y EQUIPO NECESARIO</t>
  </si>
  <si>
    <t>JARDINERIA Y VEGETACION</t>
  </si>
  <si>
    <r>
      <t xml:space="preserve">SUMINISTRO DE </t>
    </r>
    <r>
      <rPr>
        <b/>
        <sz val="8"/>
        <rFont val="Arial"/>
        <family val="2"/>
      </rPr>
      <t>BUGAMILIA ENANA O ARBUSTO DE 30 A 50</t>
    </r>
    <r>
      <rPr>
        <sz val="8"/>
        <rFont val="Arial"/>
        <family val="2"/>
      </rPr>
      <t xml:space="preserve"> CENTIMETROS DE ALTURAS EN JARDINERAS INDICADAS POR SUPERVISION, INCLUYE: SUMINISTRO, MOVIMIENTO A SITIO Y PLANTACION EN OBRA, CUIDADO DURANTE EL PERIODO DE LA OBRA, MANO DE OBRA, MATERIALES, MANO DE OBRA, HERRAMIENTA Y TODO LO NECESARIO PARA SU CORRECTA EJECUCION. P.U.O.T.</t>
    </r>
  </si>
  <si>
    <r>
      <t xml:space="preserve">SUMINISTRO DE </t>
    </r>
    <r>
      <rPr>
        <b/>
        <sz val="8"/>
        <rFont val="Arial"/>
        <family val="2"/>
      </rPr>
      <t>TEXAS RANGER DE 30 A 40</t>
    </r>
    <r>
      <rPr>
        <sz val="8"/>
        <rFont val="Arial"/>
        <family val="2"/>
      </rPr>
      <t xml:space="preserve"> CENTIMETROS DE ALTURAS EN JARDINERAS INDICADAS POR SUPERVISION, INCLUYE: SUMINISTRO, MOVIMIENTO A SITIO Y PLANTACION EN OBRA, CUIDADO DURANTE EL PERIODO DE LA OBRA, MANO DE OBRA, MATERIALES, MANO DE OBRA, HERRAMIENTA Y TODO LO NECESARIO PARA SU CORRECTA EJECUCION. P.U.O.T.</t>
    </r>
  </si>
  <si>
    <t>JARDINERIAY VEGETACION</t>
  </si>
  <si>
    <t>SUMINISTRO Y COLOCACIÓN DE LUMINARIO DE LED ROAD FOCUS PHILIPS DE 108 W , TERMINADA CON PINTURA ELECTROSTATICA, PARA MAYOR EFICIENCIA Y CONTROL DE LUZ , SE INCLUYE:  ELEMENTOS DE FIJACIÓN Y CONEXIÓN,  ANEXAR HOJA DE CERTIFICACIÓN NOM-064-SCFI., CONSIDERAR CARGO DIRECTO POR EL COSTO DE MANO DE OBRA Y MATERIALES REQUERIDOS, FLETE A OBRA, ACARREO, COPLE, COLOCACIÓN, GUÍA DE ALAMBRE GALVANIZADO CALIBRE 14, FIJACIÓN, LIMPIEZA Y RETIRO DE SOBRANTES FUERA DE OBRA, EQUIPO DE SEGURIDAD, INSTALACIONES ESPECÍFICAS, DEPRECIACIÓN Y DEMÁS CARGOS DERIVADOS DEL USO DE EQUIPO Y HERRAMIENTA, EN CUALQUIER NIVEL.</t>
  </si>
  <si>
    <t>SUMINISTRO Y COLOCACIÓN DE LUMINARIO DE LED ROAD FOCUS PHILIPS  DE 72W, TERMINADA CON PINTURA ELECTROSTATICA, PARA MAYOR EFICIENCIA Y CONTROL DE LUZ , SE INCLUYE:  ELEMENTOS DE FIJACIÓN Y CONEXIÓN,  ANEXAR HOJA DE CERTIFICACIÓN NOM-064-SCFI., CONSIDERAR CARGO DIRECTO POR EL COSTO DE MANO DE OBRA Y MATERIALES REQUERIDOS, FLETE A OBRA, ACARREO, COPLE, COLOCACIÓN, GUÍA DE ALAMBRE GALVANIZADO CALIBRE 14, FIJACIÓN, LIMPIEZA Y RETIRO DE SOBRANTES FUERA DE OBRA, EQUIPO DE SEGURIDAD, INSTALACIONES ESPECÍFICAS, DEPRECIACIÓN Y DEMÁS CARGOS DERIVADOS DEL USO DE EQUIPO Y HERRAMIENTA, EN CUALQUIER NIVEL.</t>
  </si>
  <si>
    <t>EXCAVACIÓN DE ZANJA DE 50 Cm DE PROFUNDIDAD Y ANCHO VARIABLE DE 20 A 40 Cm EN TERRENO INVESTIGADO EN SITIO,  CAMA DE ARENA DE 10 Cm, TENDIDO DE TUBOS SEGÚN SE INDICA EN PLANOS, RELLENO DE LA ZANJA CON MATERIAL PRODUCTO DE EXCAVACIÓN COMPACTADO AL 90% MÍNIMO, INCLUYE CARGO DIRECTO POR EL COSTO DE MANO DE OBRA Y MATERIALES Y EQUIPOS REQUERIDOS, FLETE A OBRA, ACARREO, TRAZO, LIMPIEZA Y RETIRO DE SOBRANTES FUERA DE OBRA, EQUIPO DE SEGURIDAD, INSTALACIONES ESPECÍFICAS, DEPRECIACIÓN Y DEMÁS CARGOS DERIVADOS DEL USO DE EQUIPO Y HERRAMIENTA, EN CUALQUIER NIVEL.</t>
  </si>
  <si>
    <t>SUMINISTRO Y COLOCACIÓN DE CANALIZACIÓN ELÉCTRICA A BASE DE TUBERÍA PAD DE 1 1/2" (53mm) DE Ø, INCLUYE CARGO DIRECTO POR EL COSTO DE MANO DE OBRA Y MATERIALES REQUERIDOS, FLETE A OBRA, ACARREO, COPLE, TRAZO, CORTE, COLOCACIÓN, GUÍA DE ALAMBRE GALVANIZADO CALIBRE 14, FIJACIÓN, LIMPIEZA Y RETIRO DE SOBRANTES FUERA DE OBRA, EQUIPO DE SEGURIDAD, INSTALACIONES ESPECÍFICAS, DEPRECIACIÓN Y DEMÁS CARGOS DERIVADOS DEL USO DE EQUIPO Y HERRAMIENTA, EN CUALQUIER NIVEL.</t>
  </si>
  <si>
    <t xml:space="preserve">SUMINISTRO Y COLOCACIÓN DE REGISTRO ELÉCTRICO DE 33x33x40 Cm, A BASE DE CONCRETO F'c = 150 Kg/Cm2. T.M.A. 3/4". REV. DE 8 A 10 CMS. CON UN ESPESOR DE 10 CMS. PISO DE GRAVA, APLANADO INTERIOR PULIDO FINO, MARCO Y CONTRAMARCO METALICOS GALVANIZADOS ÁNGULO 1 1/2"x 1/4" Y TAPA DE CONCRETO ARMADO CON VARILLA CORRUGADA ALTA RESISTENCIA DEL No.2 @ 10 CMS. AMBOS SENTIDOS SOLDADAS, F'c = 250 Kg/Cm2. T.M.A. 3/4". REVENIMIENTO DE 8 A 10 CMS. INCLUYE: EXCAVACION EN TERRENO INVESTIGADO EN SITIO, RELLENO COMPACTADO AL 90% MINIMO, CON MATERIAL SELECCIONADO PRODUCTO DE LA EXCAVACIÓN LIBRE DE BOLEO MAYOR DE 3", NIVELADO A N.P.T., ELABORACION, COLADO Y VIBRADO DE CONCRETO, CIMBRA Y DESCIMBRADO, LIMPIEZA Y RETIRO DE SOBRANTES FUERA DE OBRA HASTA EL LUGAR INDICADO, ACARREOS, NIVELADO Y PLOMEADO, MANIOBRAS, MATERIALES, MANO DE OBRA, HERRAMIENTA Y EQUIPO NECESARIO.POR UNIDAD DE OBRA TERMINADA. NOTA: EL REGISTRO DEBERA SER PRECOLADO FUERA DEL SITIO DE LA OBRA (CONSIDERAR  EL SELLADO DEL INTERIOR DE LOS DUCTOS DE LA CANALIZACION CON SILICON DE POLIURETANO TIPO A1, MINIMO 15 CMS, CUBRIENDO EL ESPESOR DE LA PARED DEL REGISTRO).
</t>
  </si>
  <si>
    <t>SUMINISTRO Y COLOCACIÓN DE CABLE DE ALUMINIO TRIPLEX XLP No. (2-2+1-2) (SUBTERRANEO) EN CANALIZACIÓN ELÉCTRICA, INCLUYE CARGO DIRECTO POR EL COSTO DE MANO DE OBRA Y MATERIALES REQUERIDOS, FLETE A OBRA, ACARREO, CORTE, COLOCACIÓN, CINTA AISLANTE, CINTA VULCANIZABLE, CONECTORES PONCHABLES BIMETALICOS (PUROS) EN CALIBRE ADECUADO, FIJACIÓN, LIMPIEZA Y RETIRO DE SOBRANTES FUERA DE OBRA, EQUIPO DE SEGURIDAD, INSTALACIONES ESPECÍFICAS, DEPRECIACIÓN Y DEMÁS CARGOS DERIVADOS DEL USO DE EQUIPO Y HERRAMIENTA, EN CUALQUIER NIVEL.</t>
  </si>
  <si>
    <t>SUMINISTRO Y COLOCACIÓN DE CENTRO DE CARGA SQUARE-D NEMA 3R MONOFÁSICO 120/240 VOLTS., 8 ESPACIOS Y BARRAS DE 100 AMPERES, CAJA 3 R Y ZAPATAS PRINCIPALES, CATALOGO QO816L100S, INCLUYE CARGO DIRECTO POR EL COSTO DE MANO DE OBRA Y MATERIALES REQUERIDOS, FLETE A OBRA, ACARREO, COPLE, TRAZO, CORTE, COLOCACIÓN, GUÍA DE ALAMBRE GALVANIZADO CALIBRE 14, FIJACIÓN, LIMPIEZA Y RETIRO DE SOBRANTES FUERA DE OBRA, EQUIPO DE SEGURIDAD, INSTALACIONES ESPECÍFICAS, DEPRECIACIÓN Y DEMÁS CARGOS DERIVADOS DEL USO DE EQUIPO Y HERRAMIENTA, EN CUALQUIER NIVEL.</t>
  </si>
  <si>
    <t>SUMINISTRO Y COLOCACIÓN DE CONTACTOR DE COMBINACION DE ALUMBRADO MONOFÁSICO, 220 VOLTS., 20-50 AMPERES, BOBINA DE CONTROL 127 VOLTS., MARCA SIEMENS INCLUYE: GABINETE MULTIPROPÓSITO PARA SOBREPONER NEMA 3R, FOTOCELDA CON CABLEADO DE CONTROL Y CONEXIÓN A CIRCUITO DE ALUMBRADO, INCLUYE CARGO DIRECTO POR EL COSTO DE MANO DE OBRA Y MATERIALES REQUERIDOS, FLETE A OBRA, ACARREOS, COPLE, TRAZO, CORTE, COLOCACIÓN, GUÍA DE ALAMBRE GALVANIZADO CALIBRE 14, FIJACIÓN, LIMPIEZA Y RETIRO DE SOBRANTES FUERA DE OBRA, EQUIPO DE SEGURIDAD, INSTALACIONES ESPECÍFICAS, DEPRECIACIÓN Y DEMÁS CARGOS DERIVADOS DEL USO DE EQUIPO Y HERRAMIENTA, EN CUALQUIER NIVEL.</t>
  </si>
  <si>
    <t>SUMINISTRO Y COLOCACIÓN DE INTERRUPTOR TERMOMAGNÉTICO QO DE DOS POLOS DE 15 A 50 AMPERES, MARCA SQUARE-D. INCLUYE: MATERIAL, EQUIPO DE SEGURIDAD, INSTALACIONES ESPECÍFICAS, DEPRECIACIÓN Y DEMÁS CARGOS DERIVADOS DEL USO DE EQUIPO Y HERRAMIENTA.</t>
  </si>
  <si>
    <t>SUMINISTRO DE MATERIALES Y CONSTRUCCIÓN DE MURETE MT-3 TIPO C, UN FRENTE, DE UN METRO EXTERIOR POR 2 METROS DE ALTO Y 40 CM. DE PROFUNDIDAD, A BASE DE BLOCK DE CEMENTO DE 15x20x40 CM. ASENTADO Y APLANADO CON MORTERO DE CEMENTO-ARENA EN PROPORCION DE 1:3, APLANADO PULIDO FINO, PISO DE GRAVA, SUMINISTRO Y APLICACION DE PINTURA VINILICA A DOS MANOS EN COLOR INDICADO POR SUPERVISIÓN. INCLUYE: MATERIALES, MANO DE OBRA Y HERRAMIENTA. POR UNIDAD DE OBRA TERMINADA.</t>
  </si>
  <si>
    <t>SUMINISTRO Y COLOCACIÓN DE BASE DE MEDICIÓN MS-03 (100AMP.)  MONOFÁSICA 220/127 VOLTS., COMPLETA, CABLEADA CON TRES CABLES CALIBRE 6 AWG PARA FASES Y NEUTRO, INTERRUPTOR PRINCIPAL 2X100,  VARILLA DE TIERRA, MATERIAL DIVERSO DE INSTALACIÓN Y FIJACIÓN, EQUIPO DE SEGURIDAD, INSTALACIONES ESPECÍFICAS, DEPRECIACIÓN Y DEMÁS CARGOS DERIVADOS DEL USO DE EQUIPO Y HERRAMIENTA.</t>
  </si>
  <si>
    <t>SUMINISTRO Y COLOCACION DE PROTECCION METALICA EN MURETE DE MEDICION A BASE DE MARCO DE ANGULO DE 1 1/2" x 1/8" DE ESPESOR Y LAMINA ESTRIADA CAL. 16. SECCION SEGÚN DIMENSION DE MURETE. INCLUYE: PRIMER ANTICORROSIVO Y PINTURA DE ESMALTE A DOS MANOS, EN COLOR PREVIAMENTE AUTORIZADO POR SUPERVISION, BISAGRAS, CANDADO (GRANDE), MATERIALES, MANO DE OBRA, HERRAMIENTA Y EQUIPO.</t>
  </si>
  <si>
    <t>RAMPAS PARA ACCESO A COCHERA DE 8 CM DE ESPESOR, ACABADO PULIDO Y CON DOBLADOR EN LA JUNTA FRIA CON GUARNICIONES, RAYADO TIPO ESCOBILLADO, SE CORTARAN CON CORTADORA FIJA DE DISCO DE DIAMANTE DE ACUERDO A LOS CORTES DE LA MODULACIÓN DE LA LOSA DEL PAVIMENTO. EL CONCRETO SERÁ F´C= 150 KG/CM2. T.M.A. 3/4". REV. DE 8 A 10 CM PREMEZCLADO ELABORADO EN PLANTA, INCLUYE: SUMINISTRO DE CONCRETO, COLADO, EXTENDIDO, VIBRADO Y ACARREOS DEL CONCRETO, SUMINISTRO Y APLICACIÓN DE CURACRETO EN COLOR BLANCO MARCA PASA O SIKA, CON EL EQUIPO ADECUADO, Y EN LA PROPORCIÓN INDICADA POR EL FABRICANTE, CIMBRA EN FRONTERAS, NIVELACIÓN, AFINE, COMPACTACIÓN AL 95 % EN UN ESPESOR DE 15 CM Y PREPARACIÓN DE LA SUPERFICIE DEL TERRENO, ACARREOS DE LOS MATERIALES DENTRO DE LA OBRA, LIMPIEZA GENERAL ANTES Y UNA VEZ CONCLUIDOS LOS TRABAJOS, CARGA Y ACARREO DE LOS MATERIALES NO UTILIZABLES HASTA EL LUGAR INDICADO POR SUPERVISIÓN, TRAZO Y NIVELACIÓN, LOS MATERIALES, MANO DE OBRA,  HERRAMIENTA Y EQUIPO NECESARIO.</t>
  </si>
  <si>
    <t>RAMPAS ACCESO DISCAPACITADOS EN ESQUINAS DE CRUCEROS DE 8 CM DE ESPESOR, ACABADO PULIDO Y CON DOBLADOR EN LA JUNTA FRIA CON GUARNICIONES, RAYADO TIPO ESCOBILLADO, SE CORTARAN CON CORTADORA FIJA DE DISCO DE DIAMANTE DE ACUERDO A LOS CORTES DE LA MODULACIÓN DE LA LOSA DEL PAVIMENTO. EL CONCRETO SERÁ F´C= 150 KG/CM2. T.M.A. 3/4". REV. DE 8 A 10 CM PREMEZCLADO ELABORADO EN PLANTA, INCLUYE: SUMINISTRO DE CONCRETO, COLADO, EXTENDIDO, VIBRADO Y ACARREOS DEL CONCRETO, SUMINISTRO Y APLICACIÓN DE CURACRETO EN COLOR BLANCO MARCA PASA O SIKA, CON EL EQUIPO ADECUADO, Y EN LA PROPORCIÓN INDICADA POR EL FABRICANTE, CIMBRA EN FRONTERAS, NIVELACIÓN, AFINE, COMPACTACIÓN AL 95 % EN UN ESPESOR DE 15 CM Y PREPARACIÓN DE LA SUPERFICIE DEL TERRENO, ACARREOS DE LOS MATERIALES DENTRO DE LA OBRA, LIMPIEZA GENERAL ANTES Y UNA VEZ CONCLUIDOS LOS TRABAJOS, CARGA Y ACARREO DE LOS MATERIALES NO UTILIZABLES HASTA EL LUGAR INDICADO POR SUPERVISIÓN, TRAZO Y NIVELACIÓN, LOS MATERIALES, MANO DE OBRA,  HERRAMIENTA Y EQUIPO NECESARIO.</t>
  </si>
  <si>
    <t>SUMINISTRO Y COLOCACION DE POSTE CIRCULAR METALICO DE 9 METROS DE ALTURA CON BRAZO A DIFERENTE ALTURA MODELO GNS08032B,   SE INCLUYE, PRAIMER ANTICORROSIVO Y PINTURA  A BASE DE POLIURETANO CABLE INTERIOR THHW CALIBRE No 12 AWG 90°C (TRES HILOS) POR LAMPARA, BRAZO ORNAMENTA, CIMENTACIÓN TRAPEZOIDAL DE CONCRETO DE 40x40 EN CORONA Y 80x80 EN BASE, CON ALTURA DE 120 Cm., F´c=200 Kg/Cm2 ARMADA CON VARILLA N° 3 Y 4 SEGÚN SE INDICA EN PLANOS,  ANCLAJE ADECUADO, TUBO CONDUIT PARED GRUESA DE 1" DE REGISTRO A PARTE SUPERIOR DE PEDESTAL ( VER DETALLE EN PLANO DE INSTALACIONES ), INCLUYE CARGO DIRECTO POR EL COSTO DE MANO DE OBRA Y MATERIALES REQUERIDOS, FLETE A OBRA, ACARREO, COPLE, TRAZO, CORTE, CIMBRA,  COLOCACIÓN, GUÍA DE ALAMBRE GALVANIZADO CALIBRE 14, FIJACIÓN, LIMPIEZA Y RETIRO DE SOBRANTES FUERA DE OBRA, EQUIPO DE SEGURIDAD, INSTALACIONES ESPECÍFICAS, DEPRECIACIÓN Y DEMÁS CARGOS DERIVADOS DEL USO DE EQUIPO Y HERRAMIENTA, EN CUALQUIER NIVEL. NOTA: LA BASE DEL POSTE DEBERA SER PRECOLADA FUERA DEL SITIO DE LA OBRA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</si>
</sst>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6">
    <numFmt numFmtId="44" formatCode="_-&quot;$&quot;* #,##0.00_-;\-&quot;$&quot;* #,##0.00_-;_-&quot;$&quot;* &quot;-&quot;??_-;_-@_-"/>
    <numFmt numFmtId="43" formatCode="_-* #,##0.00_-;\-* #,##0.00_-;_-* &quot;-&quot;??_-;_-@_-"/>
    <numFmt numFmtId="164" formatCode="_(* #,##0\ &quot;pta&quot;_);_(* \(#,##0\ &quot;pta&quot;\);_(* &quot;-&quot;??\ &quot;pta&quot;_);_(@_)"/>
    <numFmt numFmtId="165" formatCode="_(&quot;$&quot;* #,##0.00_);_(&quot;$&quot;* \(#,##0.00\);_(&quot;$&quot;* &quot;-&quot;??_);_(@_)"/>
    <numFmt numFmtId="166" formatCode="_(* #,##0.00_);_(* \(#,##0.00\);_(* &quot;-&quot;??_);_(@_)"/>
    <numFmt numFmtId="167" formatCode="###,###,##0.00"/>
    <numFmt numFmtId="168" formatCode="&quot;$&quot;#,##0.00"/>
    <numFmt numFmtId="169" formatCode="#."/>
    <numFmt numFmtId="170" formatCode="&quot;N$&quot;\ #,##0_);[Red]\(&quot;N$&quot;\ #,##0\)"/>
    <numFmt numFmtId="171" formatCode="\$#.00"/>
    <numFmt numFmtId="172" formatCode="\$#,##0\ ;\(\$#,##0\)"/>
    <numFmt numFmtId="173" formatCode="_-[$€-2]* #,##0.00_-;\-[$€-2]* #,##0.00_-;_-[$€-2]* &quot;-&quot;??_-"/>
    <numFmt numFmtId="174" formatCode="_(* #,##0_);_(* \(#,##0\);_(* &quot;-&quot;_);_(@_)"/>
    <numFmt numFmtId="175" formatCode="0.0"/>
    <numFmt numFmtId="176" formatCode="_(* #,##0.0_);_(* \(#,##0.0\);_(* &quot;-&quot;??_);_(@_)"/>
    <numFmt numFmtId="177" formatCode="[$-80A]dddd\,\ dd&quot; de &quot;mmmm&quot; de &quot;yyyy"/>
  </numFmts>
  <fonts count="31">
    <font>
      <sz val="10"/>
      <name val="Arial"/>
    </font>
    <font>
      <sz val="11"/>
      <color theme="1"/>
      <name val="Calibri"/>
      <family val="2"/>
      <scheme val="minor"/>
    </font>
    <font>
      <sz val="11"/>
      <color theme="1"/>
      <name val="Calibri"/>
      <family val="2"/>
      <scheme val="minor"/>
    </font>
    <font>
      <sz val="10"/>
      <name val="Arial"/>
      <family val="2"/>
    </font>
    <font>
      <b/>
      <sz val="10"/>
      <name val="Arial"/>
      <family val="2"/>
    </font>
    <font>
      <sz val="9"/>
      <name val="Arial"/>
      <family val="2"/>
    </font>
    <font>
      <sz val="7"/>
      <name val="Arial"/>
      <family val="2"/>
    </font>
    <font>
      <sz val="8"/>
      <name val="Arial"/>
      <family val="2"/>
    </font>
    <font>
      <b/>
      <sz val="12"/>
      <name val="Arial"/>
      <family val="2"/>
    </font>
    <font>
      <b/>
      <sz val="11"/>
      <name val="Arial"/>
      <family val="2"/>
    </font>
    <font>
      <b/>
      <sz val="8"/>
      <name val="Arial"/>
      <family val="2"/>
    </font>
    <font>
      <sz val="10"/>
      <name val="MS Sans Serif"/>
      <family val="2"/>
    </font>
    <font>
      <sz val="10"/>
      <name val="Arial"/>
      <family val="2"/>
    </font>
    <font>
      <sz val="9"/>
      <name val="Arial"/>
      <family val="2"/>
    </font>
    <font>
      <sz val="6"/>
      <name val="Arial"/>
      <family val="2"/>
    </font>
    <font>
      <sz val="10"/>
      <name val="Arial"/>
      <family val="2"/>
    </font>
    <font>
      <sz val="1"/>
      <color indexed="16"/>
      <name val="Courier"/>
      <family val="3"/>
    </font>
    <font>
      <sz val="1"/>
      <color indexed="8"/>
      <name val="Courier"/>
      <family val="3"/>
    </font>
    <font>
      <b/>
      <sz val="12"/>
      <color indexed="24"/>
      <name val="Arial"/>
      <family val="2"/>
    </font>
    <font>
      <b/>
      <sz val="18"/>
      <color indexed="24"/>
      <name val="Arial"/>
      <family val="2"/>
    </font>
    <font>
      <b/>
      <sz val="16"/>
      <color indexed="24"/>
      <name val="Arial"/>
      <family val="2"/>
    </font>
    <font>
      <b/>
      <sz val="1"/>
      <color indexed="16"/>
      <name val="Courier"/>
      <family val="3"/>
    </font>
    <font>
      <sz val="11"/>
      <name val="Arial"/>
      <family val="2"/>
    </font>
    <font>
      <sz val="8"/>
      <color theme="1"/>
      <name val="Calibri"/>
      <family val="2"/>
      <scheme val="minor"/>
    </font>
    <font>
      <sz val="10"/>
      <name val="Calibri"/>
      <family val="2"/>
      <scheme val="minor"/>
    </font>
    <font>
      <b/>
      <sz val="8"/>
      <color theme="1"/>
      <name val="Arial"/>
      <family val="2"/>
    </font>
    <font>
      <sz val="12"/>
      <name val="Arial"/>
      <family val="2"/>
    </font>
    <font>
      <sz val="12"/>
      <name val="ItalicT"/>
    </font>
    <font>
      <b/>
      <sz val="14"/>
      <name val="Arial"/>
      <family val="2"/>
    </font>
    <font>
      <sz val="10"/>
      <name val="Courier"/>
      <family val="3"/>
    </font>
    <font>
      <sz val="8"/>
      <color rgb="FFFF0000"/>
      <name val="Arial"/>
      <family val="2"/>
    </font>
  </fonts>
  <fills count="12">
    <fill>
      <patternFill patternType="none"/>
    </fill>
    <fill>
      <patternFill patternType="gray125"/>
    </fill>
    <fill>
      <patternFill patternType="solid">
        <fgColor indexed="65"/>
        <bgColor indexed="64"/>
      </patternFill>
    </fill>
    <fill>
      <patternFill patternType="solid">
        <fgColor theme="0" tint="-0.14999847407452621"/>
        <bgColor indexed="64"/>
      </patternFill>
    </fill>
    <fill>
      <patternFill patternType="solid">
        <fgColor theme="8" tint="0.39997558519241921"/>
        <bgColor indexed="64"/>
      </patternFill>
    </fill>
    <fill>
      <patternFill patternType="solid">
        <fgColor rgb="FF92D050"/>
        <bgColor indexed="64"/>
      </patternFill>
    </fill>
    <fill>
      <patternFill patternType="solid">
        <fgColor theme="9" tint="0.39997558519241921"/>
        <bgColor indexed="64"/>
      </patternFill>
    </fill>
    <fill>
      <patternFill patternType="solid">
        <fgColor theme="0" tint="-0.499984740745262"/>
        <bgColor indexed="64"/>
      </patternFill>
    </fill>
    <fill>
      <patternFill patternType="solid">
        <fgColor theme="0" tint="-0.249977111117893"/>
        <bgColor indexed="64"/>
      </patternFill>
    </fill>
    <fill>
      <patternFill patternType="solid">
        <fgColor rgb="FFFFFF99"/>
        <bgColor indexed="64"/>
      </patternFill>
    </fill>
    <fill>
      <patternFill patternType="solid">
        <fgColor theme="9" tint="-0.249977111117893"/>
        <bgColor indexed="64"/>
      </patternFill>
    </fill>
    <fill>
      <patternFill patternType="solid">
        <fgColor theme="0"/>
        <bgColor indexed="64"/>
      </patternFill>
    </fill>
  </fills>
  <borders count="49">
    <border>
      <left/>
      <right/>
      <top/>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right/>
      <top style="hair">
        <color indexed="64"/>
      </top>
      <bottom/>
      <diagonal/>
    </border>
    <border>
      <left/>
      <right/>
      <top/>
      <bottom style="hair">
        <color indexed="64"/>
      </bottom>
      <diagonal/>
    </border>
    <border>
      <left style="hair">
        <color indexed="64"/>
      </left>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style="hair">
        <color indexed="64"/>
      </left>
      <right style="hair">
        <color indexed="64"/>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diagonal/>
    </border>
    <border>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64"/>
      </right>
      <top/>
      <bottom style="hair">
        <color indexed="64"/>
      </bottom>
      <diagonal/>
    </border>
    <border>
      <left style="medium">
        <color indexed="64"/>
      </left>
      <right/>
      <top/>
      <bottom/>
      <diagonal/>
    </border>
    <border>
      <left/>
      <right style="medium">
        <color indexed="64"/>
      </right>
      <top/>
      <bottom/>
      <diagonal/>
    </border>
    <border>
      <left style="thin">
        <color indexed="64"/>
      </left>
      <right/>
      <top style="hair">
        <color indexed="64"/>
      </top>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hair">
        <color indexed="64"/>
      </left>
      <right/>
      <top/>
      <bottom style="thin">
        <color indexed="64"/>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top style="medium">
        <color indexed="64"/>
      </top>
      <bottom/>
      <diagonal/>
    </border>
    <border>
      <left style="hair">
        <color indexed="64"/>
      </left>
      <right style="medium">
        <color indexed="64"/>
      </right>
      <top style="medium">
        <color indexed="64"/>
      </top>
      <bottom/>
      <diagonal/>
    </border>
    <border>
      <left style="medium">
        <color indexed="64"/>
      </left>
      <right style="hair">
        <color indexed="64"/>
      </right>
      <top/>
      <bottom/>
      <diagonal/>
    </border>
    <border>
      <left style="hair">
        <color indexed="64"/>
      </left>
      <right style="medium">
        <color indexed="64"/>
      </right>
      <top/>
      <bottom/>
      <diagonal/>
    </border>
    <border>
      <left style="medium">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diagonal/>
    </border>
    <border>
      <left style="thin">
        <color indexed="64"/>
      </left>
      <right style="medium">
        <color indexed="64"/>
      </right>
      <top/>
      <bottom/>
      <diagonal/>
    </border>
    <border>
      <left style="medium">
        <color indexed="64"/>
      </left>
      <right style="thin">
        <color indexed="64"/>
      </right>
      <top/>
      <bottom/>
      <diagonal/>
    </border>
    <border>
      <left/>
      <right style="medium">
        <color indexed="64"/>
      </right>
      <top style="hair">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style="hair">
        <color indexed="64"/>
      </top>
      <bottom style="medium">
        <color indexed="64"/>
      </bottom>
      <diagonal/>
    </border>
    <border>
      <left style="thin">
        <color indexed="64"/>
      </left>
      <right style="medium">
        <color indexed="64"/>
      </right>
      <top/>
      <bottom style="medium">
        <color indexed="64"/>
      </bottom>
      <diagonal/>
    </border>
    <border>
      <left style="medium">
        <color indexed="64"/>
      </left>
      <right/>
      <top style="hair">
        <color indexed="64"/>
      </top>
      <bottom style="hair">
        <color indexed="64"/>
      </bottom>
      <diagonal/>
    </border>
    <border>
      <left style="medium">
        <color indexed="64"/>
      </left>
      <right/>
      <top style="thin">
        <color indexed="64"/>
      </top>
      <bottom style="hair">
        <color indexed="64"/>
      </bottom>
      <diagonal/>
    </border>
    <border>
      <left/>
      <right/>
      <top style="hair">
        <color indexed="64"/>
      </top>
      <bottom style="medium">
        <color indexed="64"/>
      </bottom>
      <diagonal/>
    </border>
    <border>
      <left style="hair">
        <color indexed="64"/>
      </left>
      <right/>
      <top style="hair">
        <color indexed="64"/>
      </top>
      <bottom/>
      <diagonal/>
    </border>
  </borders>
  <cellStyleXfs count="62">
    <xf numFmtId="0" fontId="0" fillId="0" borderId="0"/>
    <xf numFmtId="0" fontId="13" fillId="0" borderId="1"/>
    <xf numFmtId="166" fontId="12" fillId="0" borderId="0" applyFont="0" applyFill="0" applyBorder="0" applyAlignment="0" applyProtection="0"/>
    <xf numFmtId="165" fontId="12"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0" fontId="3" fillId="0" borderId="0"/>
    <xf numFmtId="0" fontId="3" fillId="0" borderId="0"/>
    <xf numFmtId="0" fontId="11" fillId="0" borderId="0"/>
    <xf numFmtId="0" fontId="11" fillId="0" borderId="0"/>
    <xf numFmtId="0" fontId="11" fillId="0" borderId="0"/>
    <xf numFmtId="9" fontId="12" fillId="0" borderId="0" applyFont="0" applyFill="0" applyBorder="0" applyAlignment="0" applyProtection="0"/>
    <xf numFmtId="164" fontId="3" fillId="0" borderId="0" applyFont="0" applyFill="0" applyBorder="0" applyAlignment="0" applyProtection="0"/>
    <xf numFmtId="0" fontId="15" fillId="0" borderId="0"/>
    <xf numFmtId="0" fontId="3" fillId="0" borderId="0"/>
    <xf numFmtId="169" fontId="16" fillId="0" borderId="0">
      <protection locked="0"/>
    </xf>
    <xf numFmtId="38" fontId="11" fillId="0" borderId="0" applyFont="0" applyFill="0" applyBorder="0" applyAlignment="0" applyProtection="0"/>
    <xf numFmtId="4" fontId="17" fillId="0" borderId="0">
      <protection locked="0"/>
    </xf>
    <xf numFmtId="3" fontId="18" fillId="0" borderId="0" applyFont="0" applyFill="0" applyBorder="0" applyAlignment="0" applyProtection="0"/>
    <xf numFmtId="169" fontId="16" fillId="0" borderId="0">
      <protection locked="0"/>
    </xf>
    <xf numFmtId="170" fontId="11" fillId="0" borderId="0" applyFont="0" applyFill="0" applyBorder="0" applyAlignment="0" applyProtection="0"/>
    <xf numFmtId="171" fontId="17" fillId="0" borderId="0">
      <protection locked="0"/>
    </xf>
    <xf numFmtId="172" fontId="18" fillId="0" borderId="0" applyFont="0" applyFill="0" applyBorder="0" applyAlignment="0" applyProtection="0"/>
    <xf numFmtId="0" fontId="18" fillId="0" borderId="0" applyFont="0" applyFill="0" applyBorder="0" applyAlignment="0" applyProtection="0"/>
    <xf numFmtId="173" fontId="3" fillId="0" borderId="0" applyFont="0" applyFill="0" applyBorder="0" applyAlignment="0" applyProtection="0"/>
    <xf numFmtId="2" fontId="18" fillId="0" borderId="0" applyFon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169" fontId="21" fillId="0" borderId="0">
      <protection locked="0"/>
    </xf>
    <xf numFmtId="169" fontId="21" fillId="0" borderId="0">
      <protection locked="0"/>
    </xf>
    <xf numFmtId="166" fontId="3" fillId="0" borderId="0" applyFont="0" applyFill="0" applyBorder="0" applyAlignment="0" applyProtection="0"/>
    <xf numFmtId="166" fontId="3" fillId="0" borderId="0" applyFont="0" applyFill="0" applyBorder="0" applyAlignment="0" applyProtection="0"/>
    <xf numFmtId="174" fontId="3" fillId="0" borderId="0" applyFont="0" applyFill="0" applyBorder="0" applyAlignment="0" applyProtection="0"/>
    <xf numFmtId="0" fontId="3" fillId="0" borderId="0"/>
    <xf numFmtId="0" fontId="2" fillId="0" borderId="0"/>
    <xf numFmtId="0" fontId="3" fillId="0" borderId="0"/>
    <xf numFmtId="0" fontId="2" fillId="0" borderId="0"/>
    <xf numFmtId="0" fontId="3" fillId="0" borderId="0"/>
    <xf numFmtId="169" fontId="16" fillId="0" borderId="0">
      <protection locked="0"/>
    </xf>
    <xf numFmtId="166" fontId="3" fillId="0" borderId="0" applyFont="0" applyFill="0" applyBorder="0" applyAlignment="0" applyProtection="0"/>
    <xf numFmtId="165" fontId="3" fillId="0" borderId="0" applyFont="0" applyFill="0" applyBorder="0" applyAlignment="0" applyProtection="0"/>
    <xf numFmtId="43" fontId="3" fillId="0" borderId="0" applyFont="0" applyFill="0" applyBorder="0" applyAlignment="0" applyProtection="0"/>
    <xf numFmtId="9" fontId="3" fillId="0" borderId="0" applyFont="0" applyFill="0" applyBorder="0" applyAlignment="0" applyProtection="0"/>
    <xf numFmtId="39" fontId="29" fillId="0" borderId="0"/>
    <xf numFmtId="43" fontId="3" fillId="0" borderId="0" applyFont="0" applyFill="0" applyBorder="0" applyAlignment="0" applyProtection="0"/>
    <xf numFmtId="43" fontId="3" fillId="0" borderId="0" applyFont="0" applyFill="0" applyBorder="0" applyAlignment="0" applyProtection="0"/>
    <xf numFmtId="176" fontId="3" fillId="0" borderId="0" applyFont="0" applyFill="0" applyBorder="0" applyAlignment="0" applyProtection="0"/>
    <xf numFmtId="177"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9" fontId="3" fillId="0" borderId="0" applyFont="0" applyFill="0" applyBorder="0" applyAlignment="0" applyProtection="0"/>
    <xf numFmtId="0" fontId="3" fillId="0" borderId="0"/>
    <xf numFmtId="0" fontId="1" fillId="0" borderId="0"/>
    <xf numFmtId="43" fontId="3" fillId="0" borderId="0" applyFont="0" applyFill="0" applyBorder="0" applyAlignment="0" applyProtection="0"/>
    <xf numFmtId="44"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9" fontId="3" fillId="0" borderId="0" applyFont="0" applyFill="0" applyBorder="0" applyAlignment="0" applyProtection="0"/>
    <xf numFmtId="44" fontId="1" fillId="0" borderId="0" applyFont="0" applyFill="0" applyBorder="0" applyAlignment="0" applyProtection="0"/>
  </cellStyleXfs>
  <cellXfs count="168">
    <xf numFmtId="0" fontId="0" fillId="0" borderId="0" xfId="0"/>
    <xf numFmtId="0" fontId="3" fillId="0" borderId="0" xfId="9" applyFont="1"/>
    <xf numFmtId="0" fontId="7" fillId="0" borderId="9" xfId="0" applyFont="1" applyBorder="1" applyAlignment="1">
      <alignment horizontal="center" vertical="center"/>
    </xf>
    <xf numFmtId="167" fontId="7" fillId="0" borderId="9" xfId="0" applyNumberFormat="1" applyFont="1" applyBorder="1" applyAlignment="1">
      <alignment horizontal="center" vertical="center"/>
    </xf>
    <xf numFmtId="0" fontId="5" fillId="0" borderId="9" xfId="0" applyFont="1" applyBorder="1" applyAlignment="1">
      <alignment horizontal="justify" vertical="center" wrapText="1"/>
    </xf>
    <xf numFmtId="0" fontId="7" fillId="0" borderId="9" xfId="9" applyFont="1" applyBorder="1" applyAlignment="1">
      <alignment horizontal="center" vertical="center"/>
    </xf>
    <xf numFmtId="44" fontId="7" fillId="0" borderId="9" xfId="0" applyNumberFormat="1" applyFont="1" applyBorder="1" applyAlignment="1">
      <alignment horizontal="center" vertical="center"/>
    </xf>
    <xf numFmtId="0" fontId="6" fillId="4" borderId="12" xfId="0" applyFont="1" applyFill="1" applyBorder="1"/>
    <xf numFmtId="0" fontId="0" fillId="4" borderId="12" xfId="0" applyFill="1" applyBorder="1" applyAlignment="1">
      <alignment horizontal="center" vertical="center" wrapText="1"/>
    </xf>
    <xf numFmtId="0" fontId="5" fillId="0" borderId="9" xfId="0" applyFont="1" applyBorder="1" applyAlignment="1">
      <alignment horizontal="justify" vertical="top" wrapText="1"/>
    </xf>
    <xf numFmtId="0" fontId="6" fillId="3" borderId="16" xfId="0" applyFont="1" applyFill="1" applyBorder="1"/>
    <xf numFmtId="0" fontId="0" fillId="3" borderId="16" xfId="0" applyFill="1" applyBorder="1" applyAlignment="1">
      <alignment horizontal="center" vertical="center" wrapText="1"/>
    </xf>
    <xf numFmtId="0" fontId="5" fillId="0" borderId="9" xfId="0" applyFont="1" applyBorder="1" applyAlignment="1">
      <alignment horizontal="left" vertical="top" wrapText="1"/>
    </xf>
    <xf numFmtId="43" fontId="10" fillId="4" borderId="12" xfId="41" applyFont="1" applyFill="1" applyBorder="1" applyAlignment="1">
      <alignment horizontal="center" vertical="top"/>
    </xf>
    <xf numFmtId="43" fontId="10" fillId="4" borderId="12" xfId="41" applyFont="1" applyFill="1" applyBorder="1" applyAlignment="1">
      <alignment horizontal="justify" vertical="top"/>
    </xf>
    <xf numFmtId="0" fontId="3" fillId="4" borderId="0" xfId="9" applyFont="1" applyFill="1"/>
    <xf numFmtId="43" fontId="10" fillId="3" borderId="16" xfId="41" applyFont="1" applyFill="1" applyBorder="1" applyAlignment="1">
      <alignment horizontal="center" vertical="top"/>
    </xf>
    <xf numFmtId="43" fontId="10" fillId="3" borderId="16" xfId="41" applyFont="1" applyFill="1" applyBorder="1" applyAlignment="1">
      <alignment horizontal="justify" vertical="top"/>
    </xf>
    <xf numFmtId="43" fontId="10" fillId="6" borderId="12" xfId="41" applyFont="1" applyFill="1" applyBorder="1" applyAlignment="1">
      <alignment horizontal="center" vertical="top"/>
    </xf>
    <xf numFmtId="43" fontId="10" fillId="6" borderId="12" xfId="41" applyFont="1" applyFill="1" applyBorder="1" applyAlignment="1">
      <alignment horizontal="justify" vertical="top"/>
    </xf>
    <xf numFmtId="0" fontId="6" fillId="6" borderId="12" xfId="0" applyFont="1" applyFill="1" applyBorder="1"/>
    <xf numFmtId="0" fontId="0" fillId="6" borderId="12" xfId="0" applyFill="1" applyBorder="1" applyAlignment="1">
      <alignment horizontal="center" vertical="center" wrapText="1"/>
    </xf>
    <xf numFmtId="168" fontId="10" fillId="7" borderId="19" xfId="0" applyNumberFormat="1" applyFont="1" applyFill="1" applyBorder="1" applyAlignment="1">
      <alignment horizontal="left" vertical="center"/>
    </xf>
    <xf numFmtId="44" fontId="10" fillId="7" borderId="10" xfId="0" applyNumberFormat="1" applyFont="1" applyFill="1" applyBorder="1" applyAlignment="1">
      <alignment horizontal="left" vertical="center"/>
    </xf>
    <xf numFmtId="43" fontId="10" fillId="3" borderId="10" xfId="41" applyFont="1" applyFill="1" applyBorder="1" applyAlignment="1">
      <alignment horizontal="center" vertical="top"/>
    </xf>
    <xf numFmtId="0" fontId="7" fillId="3" borderId="10" xfId="0" applyFont="1" applyFill="1" applyBorder="1"/>
    <xf numFmtId="0" fontId="6" fillId="3" borderId="10" xfId="0" applyFont="1" applyFill="1" applyBorder="1"/>
    <xf numFmtId="0" fontId="0" fillId="3" borderId="10" xfId="0" applyFill="1" applyBorder="1" applyAlignment="1">
      <alignment horizontal="center" vertical="center" wrapText="1"/>
    </xf>
    <xf numFmtId="168" fontId="7" fillId="3" borderId="19" xfId="0" applyNumberFormat="1" applyFont="1" applyFill="1" applyBorder="1" applyAlignment="1">
      <alignment horizontal="right" vertical="center"/>
    </xf>
    <xf numFmtId="44" fontId="7" fillId="3" borderId="10" xfId="0" applyNumberFormat="1" applyFont="1" applyFill="1" applyBorder="1" applyAlignment="1">
      <alignment horizontal="center" vertical="center"/>
    </xf>
    <xf numFmtId="0" fontId="23" fillId="0" borderId="2" xfId="0" applyFont="1" applyBorder="1" applyAlignment="1">
      <alignment horizontal="justify" vertical="top" wrapText="1"/>
    </xf>
    <xf numFmtId="168" fontId="10" fillId="8" borderId="19" xfId="0" applyNumberFormat="1" applyFont="1" applyFill="1" applyBorder="1" applyAlignment="1">
      <alignment horizontal="left" vertical="center"/>
    </xf>
    <xf numFmtId="0" fontId="5" fillId="0" borderId="9" xfId="0" applyFont="1" applyBorder="1" applyAlignment="1">
      <alignment horizontal="justify" wrapText="1"/>
    </xf>
    <xf numFmtId="43" fontId="10" fillId="3" borderId="0" xfId="41" applyFont="1" applyFill="1" applyBorder="1" applyAlignment="1">
      <alignment horizontal="center" vertical="top"/>
    </xf>
    <xf numFmtId="43" fontId="10" fillId="3" borderId="0" xfId="41" applyFont="1" applyFill="1" applyBorder="1" applyAlignment="1">
      <alignment horizontal="justify" vertical="top"/>
    </xf>
    <xf numFmtId="43" fontId="10" fillId="5" borderId="0" xfId="41" applyFont="1" applyFill="1" applyBorder="1" applyAlignment="1">
      <alignment horizontal="center" vertical="top"/>
    </xf>
    <xf numFmtId="43" fontId="10" fillId="5" borderId="0" xfId="41" applyFont="1" applyFill="1" applyBorder="1" applyAlignment="1">
      <alignment horizontal="justify" vertical="top"/>
    </xf>
    <xf numFmtId="166" fontId="3" fillId="0" borderId="9" xfId="39" applyFont="1" applyFill="1" applyBorder="1" applyAlignment="1">
      <alignment horizontal="center" vertical="center"/>
    </xf>
    <xf numFmtId="4" fontId="24" fillId="0" borderId="9" xfId="39" applyNumberFormat="1" applyFont="1" applyFill="1" applyBorder="1" applyAlignment="1">
      <alignment horizontal="center" vertical="center"/>
    </xf>
    <xf numFmtId="168" fontId="7" fillId="3" borderId="13" xfId="0" applyNumberFormat="1" applyFont="1" applyFill="1" applyBorder="1" applyAlignment="1">
      <alignment horizontal="right" vertical="center"/>
    </xf>
    <xf numFmtId="168" fontId="7" fillId="3" borderId="13" xfId="0" applyNumberFormat="1" applyFont="1" applyFill="1" applyBorder="1" applyAlignment="1">
      <alignment horizontal="right"/>
    </xf>
    <xf numFmtId="168" fontId="7" fillId="3" borderId="15" xfId="0" applyNumberFormat="1" applyFont="1" applyFill="1" applyBorder="1" applyAlignment="1">
      <alignment horizontal="right" vertical="center"/>
    </xf>
    <xf numFmtId="0" fontId="4" fillId="4" borderId="31" xfId="0" applyFont="1" applyFill="1" applyBorder="1"/>
    <xf numFmtId="0" fontId="0" fillId="4" borderId="32" xfId="0" applyFill="1" applyBorder="1" applyAlignment="1">
      <alignment horizontal="center" vertical="center" wrapText="1"/>
    </xf>
    <xf numFmtId="175" fontId="4" fillId="3" borderId="33" xfId="0" applyNumberFormat="1" applyFont="1" applyFill="1" applyBorder="1"/>
    <xf numFmtId="0" fontId="0" fillId="3" borderId="34" xfId="0" applyFill="1" applyBorder="1" applyAlignment="1">
      <alignment horizontal="center" vertical="center" wrapText="1"/>
    </xf>
    <xf numFmtId="2" fontId="7" fillId="0" borderId="35" xfId="9" quotePrefix="1" applyNumberFormat="1" applyFont="1" applyBorder="1" applyAlignment="1">
      <alignment horizontal="center" vertical="center"/>
    </xf>
    <xf numFmtId="44" fontId="10" fillId="0" borderId="36" xfId="9" applyNumberFormat="1" applyFont="1" applyBorder="1" applyAlignment="1">
      <alignment horizontal="center" vertical="center"/>
    </xf>
    <xf numFmtId="0" fontId="4" fillId="3" borderId="33" xfId="0" applyFont="1" applyFill="1" applyBorder="1"/>
    <xf numFmtId="44" fontId="7" fillId="3" borderId="34" xfId="0" applyNumberFormat="1" applyFont="1" applyFill="1" applyBorder="1" applyAlignment="1">
      <alignment horizontal="center" vertical="center"/>
    </xf>
    <xf numFmtId="0" fontId="7" fillId="0" borderId="35" xfId="9" quotePrefix="1" applyFont="1" applyBorder="1" applyAlignment="1">
      <alignment horizontal="center" vertical="center"/>
    </xf>
    <xf numFmtId="44" fontId="25" fillId="0" borderId="36" xfId="9" applyNumberFormat="1" applyFont="1" applyBorder="1" applyAlignment="1">
      <alignment horizontal="center" vertical="center"/>
    </xf>
    <xf numFmtId="44" fontId="10" fillId="3" borderId="34" xfId="0" applyNumberFormat="1" applyFont="1" applyFill="1" applyBorder="1" applyAlignment="1">
      <alignment horizontal="center" vertical="center"/>
    </xf>
    <xf numFmtId="0" fontId="4" fillId="6" borderId="31" xfId="0" applyFont="1" applyFill="1" applyBorder="1"/>
    <xf numFmtId="0" fontId="0" fillId="6" borderId="32" xfId="0" applyFill="1" applyBorder="1" applyAlignment="1">
      <alignment horizontal="center" vertical="center" wrapText="1"/>
    </xf>
    <xf numFmtId="1" fontId="10" fillId="7" borderId="37" xfId="0" applyNumberFormat="1" applyFont="1" applyFill="1" applyBorder="1" applyAlignment="1">
      <alignment horizontal="center" vertical="center"/>
    </xf>
    <xf numFmtId="44" fontId="10" fillId="7" borderId="38" xfId="0" applyNumberFormat="1" applyFont="1" applyFill="1" applyBorder="1" applyAlignment="1">
      <alignment horizontal="left" vertical="center"/>
    </xf>
    <xf numFmtId="0" fontId="4" fillId="3" borderId="39" xfId="0" applyFont="1" applyFill="1" applyBorder="1" applyAlignment="1">
      <alignment horizontal="center"/>
    </xf>
    <xf numFmtId="44" fontId="7" fillId="3" borderId="38" xfId="0" applyNumberFormat="1" applyFont="1" applyFill="1" applyBorder="1" applyAlignment="1">
      <alignment horizontal="center" vertical="center"/>
    </xf>
    <xf numFmtId="168" fontId="7" fillId="3" borderId="40" xfId="0" applyNumberFormat="1" applyFont="1" applyFill="1" applyBorder="1" applyAlignment="1">
      <alignment horizontal="right" vertical="center"/>
    </xf>
    <xf numFmtId="175" fontId="10" fillId="8" borderId="37" xfId="0" applyNumberFormat="1" applyFont="1" applyFill="1" applyBorder="1" applyAlignment="1">
      <alignment horizontal="center" vertical="center"/>
    </xf>
    <xf numFmtId="168" fontId="10" fillId="8" borderId="40" xfId="0" applyNumberFormat="1" applyFont="1" applyFill="1" applyBorder="1" applyAlignment="1">
      <alignment horizontal="left" vertical="center"/>
    </xf>
    <xf numFmtId="0" fontId="4" fillId="3" borderId="17" xfId="0" applyFont="1" applyFill="1" applyBorder="1"/>
    <xf numFmtId="0" fontId="6" fillId="3" borderId="0" xfId="0" applyFont="1" applyFill="1"/>
    <xf numFmtId="0" fontId="0" fillId="3" borderId="0" xfId="0" applyFill="1" applyAlignment="1">
      <alignment horizontal="center" vertical="center" wrapText="1"/>
    </xf>
    <xf numFmtId="168" fontId="7" fillId="3" borderId="0" xfId="0" applyNumberFormat="1" applyFont="1" applyFill="1" applyAlignment="1">
      <alignment horizontal="right"/>
    </xf>
    <xf numFmtId="44" fontId="10" fillId="3" borderId="38" xfId="0" applyNumberFormat="1" applyFont="1" applyFill="1" applyBorder="1" applyAlignment="1">
      <alignment horizontal="center" vertical="center"/>
    </xf>
    <xf numFmtId="0" fontId="4" fillId="5" borderId="17" xfId="0" applyFont="1" applyFill="1" applyBorder="1" applyAlignment="1">
      <alignment horizontal="center"/>
    </xf>
    <xf numFmtId="0" fontId="6" fillId="5" borderId="0" xfId="0" applyFont="1" applyFill="1"/>
    <xf numFmtId="0" fontId="0" fillId="5" borderId="0" xfId="0" applyFill="1" applyAlignment="1">
      <alignment horizontal="center" vertical="center" wrapText="1"/>
    </xf>
    <xf numFmtId="168" fontId="7" fillId="5" borderId="18" xfId="0" applyNumberFormat="1" applyFont="1" applyFill="1" applyBorder="1" applyAlignment="1">
      <alignment horizontal="right"/>
    </xf>
    <xf numFmtId="168" fontId="7" fillId="3" borderId="36" xfId="0" applyNumberFormat="1" applyFont="1" applyFill="1" applyBorder="1" applyAlignment="1">
      <alignment horizontal="right" vertical="center"/>
    </xf>
    <xf numFmtId="0" fontId="4" fillId="3" borderId="41" xfId="0" applyFont="1" applyFill="1" applyBorder="1"/>
    <xf numFmtId="43" fontId="10" fillId="3" borderId="42" xfId="41" applyFont="1" applyFill="1" applyBorder="1" applyAlignment="1">
      <alignment horizontal="center" vertical="top"/>
    </xf>
    <xf numFmtId="43" fontId="10" fillId="3" borderId="42" xfId="41" applyFont="1" applyFill="1" applyBorder="1" applyAlignment="1">
      <alignment horizontal="justify" vertical="top"/>
    </xf>
    <xf numFmtId="0" fontId="6" fillId="3" borderId="42" xfId="0" applyFont="1" applyFill="1" applyBorder="1"/>
    <xf numFmtId="0" fontId="0" fillId="3" borderId="42" xfId="0" applyFill="1" applyBorder="1" applyAlignment="1">
      <alignment horizontal="center" vertical="center" wrapText="1"/>
    </xf>
    <xf numFmtId="168" fontId="10" fillId="3" borderId="43" xfId="0" applyNumberFormat="1" applyFont="1" applyFill="1" applyBorder="1" applyAlignment="1">
      <alignment horizontal="right"/>
    </xf>
    <xf numFmtId="44" fontId="10" fillId="3" borderId="44" xfId="0" applyNumberFormat="1" applyFont="1" applyFill="1" applyBorder="1" applyAlignment="1">
      <alignment horizontal="center" vertical="center"/>
    </xf>
    <xf numFmtId="44" fontId="4" fillId="0" borderId="3" xfId="9" applyNumberFormat="1" applyFont="1" applyBorder="1"/>
    <xf numFmtId="0" fontId="7" fillId="0" borderId="7" xfId="0" applyFont="1" applyBorder="1" applyAlignment="1">
      <alignment horizontal="center"/>
    </xf>
    <xf numFmtId="0" fontId="9" fillId="0" borderId="7" xfId="0" applyFont="1" applyBorder="1" applyAlignment="1">
      <alignment horizontal="right" wrapText="1"/>
    </xf>
    <xf numFmtId="0" fontId="7" fillId="0" borderId="20" xfId="9" applyFont="1" applyBorder="1" applyAlignment="1">
      <alignment wrapText="1"/>
    </xf>
    <xf numFmtId="0" fontId="7" fillId="0" borderId="21" xfId="9" applyFont="1" applyBorder="1" applyAlignment="1">
      <alignment wrapText="1"/>
    </xf>
    <xf numFmtId="0" fontId="10" fillId="2" borderId="21" xfId="9" applyFont="1" applyFill="1" applyBorder="1"/>
    <xf numFmtId="0" fontId="7" fillId="0" borderId="0" xfId="0" applyFont="1" applyAlignment="1">
      <alignment horizontal="center"/>
    </xf>
    <xf numFmtId="44" fontId="4" fillId="0" borderId="0" xfId="9" applyNumberFormat="1" applyFont="1"/>
    <xf numFmtId="0" fontId="7" fillId="0" borderId="45" xfId="8" applyFont="1" applyBorder="1" applyAlignment="1">
      <alignment horizontal="center"/>
    </xf>
    <xf numFmtId="0" fontId="22" fillId="0" borderId="0" xfId="0" applyFont="1" applyAlignment="1">
      <alignment horizontal="center"/>
    </xf>
    <xf numFmtId="0" fontId="7" fillId="0" borderId="22" xfId="8" applyFont="1" applyBorder="1" applyAlignment="1">
      <alignment horizontal="center"/>
    </xf>
    <xf numFmtId="0" fontId="7" fillId="0" borderId="47" xfId="0" applyFont="1" applyBorder="1" applyAlignment="1">
      <alignment horizontal="center"/>
    </xf>
    <xf numFmtId="0" fontId="7" fillId="0" borderId="23" xfId="0" applyFont="1" applyBorder="1" applyAlignment="1">
      <alignment horizontal="center"/>
    </xf>
    <xf numFmtId="0" fontId="22" fillId="0" borderId="47" xfId="0" applyFont="1" applyBorder="1" applyAlignment="1">
      <alignment horizontal="center"/>
    </xf>
    <xf numFmtId="0" fontId="9" fillId="0" borderId="47" xfId="0" applyFont="1" applyBorder="1" applyAlignment="1">
      <alignment horizontal="right" wrapText="1"/>
    </xf>
    <xf numFmtId="44" fontId="4" fillId="0" borderId="47" xfId="9" applyNumberFormat="1" applyFont="1" applyBorder="1"/>
    <xf numFmtId="0" fontId="4" fillId="0" borderId="0" xfId="9" applyFont="1" applyAlignment="1">
      <alignment horizontal="centerContinuous"/>
    </xf>
    <xf numFmtId="0" fontId="8" fillId="0" borderId="0" xfId="9" applyFont="1" applyAlignment="1">
      <alignment horizontal="center"/>
    </xf>
    <xf numFmtId="0" fontId="7" fillId="0" borderId="0" xfId="9" applyFont="1" applyAlignment="1">
      <alignment horizontal="center"/>
    </xf>
    <xf numFmtId="0" fontId="10" fillId="0" borderId="0" xfId="9" applyFont="1" applyAlignment="1">
      <alignment horizontal="center"/>
    </xf>
    <xf numFmtId="0" fontId="7" fillId="0" borderId="0" xfId="0" applyFont="1"/>
    <xf numFmtId="0" fontId="3" fillId="9" borderId="0" xfId="9" applyFont="1" applyFill="1"/>
    <xf numFmtId="0" fontId="3" fillId="10" borderId="0" xfId="9" applyFont="1" applyFill="1"/>
    <xf numFmtId="39" fontId="7" fillId="0" borderId="6" xfId="43" applyFont="1" applyBorder="1" applyAlignment="1">
      <alignment horizontal="justify" vertical="top"/>
    </xf>
    <xf numFmtId="0" fontId="7" fillId="11" borderId="48" xfId="0" quotePrefix="1" applyFont="1" applyFill="1" applyBorder="1" applyAlignment="1">
      <alignment horizontal="justify" vertical="top"/>
    </xf>
    <xf numFmtId="44" fontId="30" fillId="0" borderId="9" xfId="0" applyNumberFormat="1" applyFont="1" applyBorder="1" applyAlignment="1">
      <alignment horizontal="center" vertical="center"/>
    </xf>
    <xf numFmtId="0" fontId="7" fillId="0" borderId="9" xfId="9" applyFont="1" applyFill="1" applyBorder="1" applyAlignment="1">
      <alignment horizontal="center" vertical="center"/>
    </xf>
    <xf numFmtId="0" fontId="5" fillId="0" borderId="9" xfId="0" applyFont="1" applyFill="1" applyBorder="1" applyAlignment="1">
      <alignment horizontal="justify" vertical="top" wrapText="1"/>
    </xf>
    <xf numFmtId="0" fontId="7" fillId="0" borderId="9" xfId="0" applyFont="1" applyFill="1" applyBorder="1" applyAlignment="1">
      <alignment horizontal="center" vertical="center"/>
    </xf>
    <xf numFmtId="167" fontId="7" fillId="0" borderId="9" xfId="0" applyNumberFormat="1" applyFont="1" applyFill="1" applyBorder="1" applyAlignment="1">
      <alignment horizontal="center" vertical="center"/>
    </xf>
    <xf numFmtId="44" fontId="7" fillId="0" borderId="9" xfId="0" applyNumberFormat="1" applyFont="1" applyFill="1" applyBorder="1" applyAlignment="1">
      <alignment horizontal="center" vertical="center"/>
    </xf>
    <xf numFmtId="44" fontId="10" fillId="0" borderId="36" xfId="9" applyNumberFormat="1" applyFont="1" applyFill="1" applyBorder="1" applyAlignment="1">
      <alignment horizontal="center" vertical="center"/>
    </xf>
    <xf numFmtId="0" fontId="7" fillId="0" borderId="35" xfId="9" quotePrefix="1" applyFont="1" applyFill="1" applyBorder="1" applyAlignment="1">
      <alignment horizontal="center" vertical="center"/>
    </xf>
    <xf numFmtId="0" fontId="5" fillId="0" borderId="9" xfId="0" quotePrefix="1" applyFont="1" applyFill="1" applyBorder="1" applyAlignment="1">
      <alignment horizontal="justify" vertical="top" wrapText="1"/>
    </xf>
    <xf numFmtId="0" fontId="7" fillId="0" borderId="33" xfId="9" quotePrefix="1" applyFont="1" applyBorder="1" applyAlignment="1">
      <alignment horizontal="center" vertical="center"/>
    </xf>
    <xf numFmtId="0" fontId="7" fillId="0" borderId="16" xfId="9" applyFont="1" applyBorder="1" applyAlignment="1">
      <alignment horizontal="center" vertical="center"/>
    </xf>
    <xf numFmtId="0" fontId="5" fillId="0" borderId="16" xfId="0" applyFont="1" applyBorder="1" applyAlignment="1">
      <alignment horizontal="justify" vertical="top" wrapText="1"/>
    </xf>
    <xf numFmtId="0" fontId="7" fillId="0" borderId="16" xfId="0" applyFont="1" applyBorder="1" applyAlignment="1">
      <alignment horizontal="center" vertical="center"/>
    </xf>
    <xf numFmtId="44" fontId="7" fillId="0" borderId="13" xfId="0" applyNumberFormat="1" applyFont="1" applyBorder="1" applyAlignment="1">
      <alignment horizontal="center" vertical="center"/>
    </xf>
    <xf numFmtId="44" fontId="10" fillId="0" borderId="34" xfId="9" applyNumberFormat="1" applyFont="1" applyBorder="1" applyAlignment="1">
      <alignment horizontal="center" vertical="center"/>
    </xf>
    <xf numFmtId="167" fontId="7" fillId="0" borderId="16" xfId="0" applyNumberFormat="1" applyFont="1" applyBorder="1" applyAlignment="1">
      <alignment horizontal="center" vertical="center"/>
    </xf>
    <xf numFmtId="0" fontId="5" fillId="0" borderId="9" xfId="0" applyFont="1" applyFill="1" applyBorder="1" applyAlignment="1">
      <alignment horizontal="left" vertical="top" wrapText="1"/>
    </xf>
    <xf numFmtId="0" fontId="7" fillId="0" borderId="33" xfId="9" quotePrefix="1" applyFont="1" applyFill="1" applyBorder="1" applyAlignment="1">
      <alignment horizontal="center" vertical="center"/>
    </xf>
    <xf numFmtId="0" fontId="7" fillId="0" borderId="16" xfId="9" applyFont="1" applyFill="1" applyBorder="1" applyAlignment="1">
      <alignment horizontal="center" vertical="center"/>
    </xf>
    <xf numFmtId="0" fontId="5" fillId="0" borderId="16" xfId="0" applyFont="1" applyFill="1" applyBorder="1" applyAlignment="1">
      <alignment horizontal="justify" vertical="top" wrapText="1"/>
    </xf>
    <xf numFmtId="0" fontId="7" fillId="0" borderId="16" xfId="0" applyFont="1" applyFill="1" applyBorder="1" applyAlignment="1">
      <alignment horizontal="center" vertical="center"/>
    </xf>
    <xf numFmtId="44" fontId="7" fillId="0" borderId="13" xfId="0" applyNumberFormat="1" applyFont="1" applyFill="1" applyBorder="1" applyAlignment="1">
      <alignment horizontal="center" vertical="center"/>
    </xf>
    <xf numFmtId="167" fontId="7" fillId="0" borderId="16" xfId="0" applyNumberFormat="1" applyFont="1" applyFill="1" applyBorder="1" applyAlignment="1">
      <alignment horizontal="center" vertical="center"/>
    </xf>
    <xf numFmtId="0" fontId="7" fillId="0" borderId="0" xfId="9" applyFont="1"/>
    <xf numFmtId="0" fontId="4" fillId="3" borderId="0" xfId="0" applyFont="1" applyFill="1" applyBorder="1"/>
    <xf numFmtId="0" fontId="6" fillId="3" borderId="0" xfId="0" applyFont="1" applyFill="1" applyBorder="1"/>
    <xf numFmtId="0" fontId="0" fillId="3" borderId="0" xfId="0" applyFill="1" applyBorder="1" applyAlignment="1">
      <alignment horizontal="center" vertical="center" wrapText="1"/>
    </xf>
    <xf numFmtId="168" fontId="10" fillId="3" borderId="0" xfId="0" applyNumberFormat="1" applyFont="1" applyFill="1" applyBorder="1" applyAlignment="1">
      <alignment horizontal="right"/>
    </xf>
    <xf numFmtId="44" fontId="10" fillId="3" borderId="0" xfId="0" applyNumberFormat="1" applyFont="1" applyFill="1" applyBorder="1" applyAlignment="1">
      <alignment horizontal="center" vertical="center"/>
    </xf>
    <xf numFmtId="0" fontId="5" fillId="0" borderId="9" xfId="0" applyFont="1" applyBorder="1" applyAlignment="1">
      <alignment horizontal="justify" vertical="top"/>
    </xf>
    <xf numFmtId="0" fontId="10" fillId="3" borderId="41" xfId="0" applyFont="1" applyFill="1" applyBorder="1"/>
    <xf numFmtId="0" fontId="7" fillId="3" borderId="42" xfId="0" applyFont="1" applyFill="1" applyBorder="1"/>
    <xf numFmtId="0" fontId="7" fillId="3" borderId="42" xfId="0" applyFont="1" applyFill="1" applyBorder="1" applyAlignment="1">
      <alignment horizontal="center" vertical="center" wrapText="1"/>
    </xf>
    <xf numFmtId="0" fontId="7" fillId="4" borderId="0" xfId="9" applyFont="1" applyFill="1"/>
    <xf numFmtId="0" fontId="10" fillId="3" borderId="41" xfId="0" applyFont="1" applyFill="1" applyBorder="1" applyAlignment="1">
      <alignment horizontal="right"/>
    </xf>
    <xf numFmtId="0" fontId="8" fillId="0" borderId="0" xfId="9" applyFont="1" applyAlignment="1">
      <alignment horizontal="center"/>
    </xf>
    <xf numFmtId="0" fontId="6" fillId="0" borderId="28" xfId="10" applyFont="1" applyBorder="1" applyAlignment="1">
      <alignment horizontal="center" vertical="center" wrapText="1"/>
    </xf>
    <xf numFmtId="0" fontId="6" fillId="0" borderId="30" xfId="0" applyFont="1" applyBorder="1" applyAlignment="1"/>
    <xf numFmtId="0" fontId="26" fillId="0" borderId="6" xfId="9" applyFont="1" applyBorder="1" applyAlignment="1">
      <alignment horizontal="left" vertical="top" wrapText="1"/>
    </xf>
    <xf numFmtId="0" fontId="26" fillId="0" borderId="7" xfId="9" applyFont="1" applyBorder="1" applyAlignment="1">
      <alignment horizontal="left" vertical="top" wrapText="1"/>
    </xf>
    <xf numFmtId="43" fontId="10" fillId="3" borderId="13" xfId="41" applyFont="1" applyFill="1" applyBorder="1" applyAlignment="1">
      <alignment horizontal="left" vertical="top"/>
    </xf>
    <xf numFmtId="43" fontId="10" fillId="3" borderId="14" xfId="41" applyFont="1" applyFill="1" applyBorder="1" applyAlignment="1">
      <alignment horizontal="left" vertical="top"/>
    </xf>
    <xf numFmtId="0" fontId="7" fillId="0" borderId="0" xfId="9" applyFont="1" applyAlignment="1">
      <alignment vertical="top" wrapText="1"/>
    </xf>
    <xf numFmtId="0" fontId="0" fillId="0" borderId="0" xfId="0" applyAlignment="1">
      <alignment vertical="top" wrapText="1"/>
    </xf>
    <xf numFmtId="0" fontId="7" fillId="0" borderId="47" xfId="9" applyFont="1" applyBorder="1" applyAlignment="1">
      <alignment vertical="top" wrapText="1"/>
    </xf>
    <xf numFmtId="0" fontId="0" fillId="0" borderId="47" xfId="0" applyBorder="1" applyAlignment="1">
      <alignment vertical="top" wrapText="1"/>
    </xf>
    <xf numFmtId="0" fontId="7" fillId="0" borderId="25" xfId="10" applyFont="1" applyBorder="1" applyAlignment="1">
      <alignment horizontal="center" vertical="center" wrapText="1"/>
    </xf>
    <xf numFmtId="0" fontId="3" fillId="0" borderId="29" xfId="0" applyFont="1" applyBorder="1" applyAlignment="1"/>
    <xf numFmtId="0" fontId="7" fillId="0" borderId="26" xfId="10" applyFont="1" applyBorder="1" applyAlignment="1">
      <alignment horizontal="center" vertical="center" wrapText="1"/>
    </xf>
    <xf numFmtId="0" fontId="3" fillId="0" borderId="8" xfId="0" applyFont="1" applyBorder="1" applyAlignment="1"/>
    <xf numFmtId="0" fontId="6" fillId="0" borderId="26" xfId="10" applyFont="1" applyBorder="1" applyAlignment="1">
      <alignment horizontal="center" vertical="center" wrapText="1"/>
    </xf>
    <xf numFmtId="0" fontId="6" fillId="0" borderId="8" xfId="0" applyFont="1" applyBorder="1" applyAlignment="1"/>
    <xf numFmtId="0" fontId="14" fillId="0" borderId="27" xfId="10" applyFont="1" applyBorder="1" applyAlignment="1">
      <alignment horizontal="center" vertical="center" wrapText="1"/>
    </xf>
    <xf numFmtId="0" fontId="14" fillId="0" borderId="5" xfId="10" applyFont="1" applyBorder="1" applyAlignment="1">
      <alignment horizontal="center" vertical="center" wrapText="1"/>
    </xf>
    <xf numFmtId="0" fontId="14" fillId="0" borderId="24" xfId="10" applyFont="1" applyBorder="1" applyAlignment="1">
      <alignment horizontal="center" vertical="center" wrapText="1"/>
    </xf>
    <xf numFmtId="0" fontId="9" fillId="0" borderId="3" xfId="9" applyFont="1" applyBorder="1" applyAlignment="1">
      <alignment horizontal="center" vertical="top" wrapText="1"/>
    </xf>
    <xf numFmtId="0" fontId="9" fillId="0" borderId="0" xfId="9" applyFont="1" applyBorder="1" applyAlignment="1">
      <alignment horizontal="center" vertical="top" wrapText="1"/>
    </xf>
    <xf numFmtId="0" fontId="9" fillId="0" borderId="4" xfId="9" applyFont="1" applyBorder="1" applyAlignment="1">
      <alignment horizontal="center" vertical="top" wrapText="1"/>
    </xf>
    <xf numFmtId="0" fontId="27" fillId="0" borderId="21" xfId="9" applyFont="1" applyBorder="1" applyAlignment="1">
      <alignment horizontal="center" wrapText="1"/>
    </xf>
    <xf numFmtId="0" fontId="27" fillId="0" borderId="0" xfId="9" applyFont="1" applyAlignment="1">
      <alignment horizontal="center" wrapText="1"/>
    </xf>
    <xf numFmtId="0" fontId="28" fillId="0" borderId="0" xfId="9" applyFont="1" applyAlignment="1">
      <alignment horizontal="center"/>
    </xf>
    <xf numFmtId="0" fontId="7" fillId="0" borderId="46" xfId="0" applyFont="1" applyBorder="1" applyAlignment="1">
      <alignment horizontal="center"/>
    </xf>
    <xf numFmtId="0" fontId="7" fillId="0" borderId="11" xfId="0" applyFont="1" applyBorder="1" applyAlignment="1">
      <alignment horizontal="center"/>
    </xf>
    <xf numFmtId="0" fontId="9" fillId="0" borderId="0" xfId="0" applyFont="1" applyAlignment="1">
      <alignment horizontal="right" wrapText="1"/>
    </xf>
  </cellXfs>
  <cellStyles count="62">
    <cellStyle name="8" xfId="1"/>
    <cellStyle name="Comma" xfId="15"/>
    <cellStyle name="Comma [0]_INSUMOS" xfId="16"/>
    <cellStyle name="Comma_FORMA-6.d" xfId="17"/>
    <cellStyle name="Comma0" xfId="18"/>
    <cellStyle name="Currency" xfId="19"/>
    <cellStyle name="Currency [0]_INSUMOS" xfId="20"/>
    <cellStyle name="Currency_FORMA-6.d" xfId="21"/>
    <cellStyle name="Currency0" xfId="22"/>
    <cellStyle name="Date" xfId="23"/>
    <cellStyle name="Euro" xfId="24"/>
    <cellStyle name="Fixed" xfId="25"/>
    <cellStyle name="Heading 1" xfId="26"/>
    <cellStyle name="Heading 2" xfId="27"/>
    <cellStyle name="Heading1" xfId="28"/>
    <cellStyle name="Heading2" xfId="29"/>
    <cellStyle name="Millares 2" xfId="2"/>
    <cellStyle name="Millares 2 2" xfId="39"/>
    <cellStyle name="Millares 2 2 2" xfId="50"/>
    <cellStyle name="Millares 2 2 3" xfId="55"/>
    <cellStyle name="Millares 2 3" xfId="44"/>
    <cellStyle name="Millares 3" xfId="30"/>
    <cellStyle name="Millares 3 2" xfId="31"/>
    <cellStyle name="Millares 3 3" xfId="45"/>
    <cellStyle name="Millares 4" xfId="32"/>
    <cellStyle name="Millares 4 2" xfId="41"/>
    <cellStyle name="Millares 4 3" xfId="46"/>
    <cellStyle name="Millares 5" xfId="47"/>
    <cellStyle name="Millares 6" xfId="48"/>
    <cellStyle name="Millares 7" xfId="51"/>
    <cellStyle name="Moneda 2" xfId="3"/>
    <cellStyle name="Moneda 2 2" xfId="4"/>
    <cellStyle name="Moneda 2 3" xfId="40"/>
    <cellStyle name="Moneda 3" xfId="5"/>
    <cellStyle name="Moneda 3 2" xfId="49"/>
    <cellStyle name="Moneda 4" xfId="56"/>
    <cellStyle name="Moneda 5" xfId="58"/>
    <cellStyle name="Moneda 6" xfId="61"/>
    <cellStyle name="Normal" xfId="0" builtinId="0"/>
    <cellStyle name="Normal 2" xfId="6"/>
    <cellStyle name="Normal 2 2" xfId="33"/>
    <cellStyle name="Normal 2 3" xfId="34"/>
    <cellStyle name="Normal 2 3 2" xfId="35"/>
    <cellStyle name="Normal 2 3 2 2" xfId="36"/>
    <cellStyle name="Normal 3" xfId="7"/>
    <cellStyle name="Normal 3 5" xfId="43"/>
    <cellStyle name="Normal 4" xfId="13"/>
    <cellStyle name="Normal 4 2" xfId="53"/>
    <cellStyle name="Normal 4 3" xfId="54"/>
    <cellStyle name="Normal 5" xfId="14"/>
    <cellStyle name="Normal 5 2" xfId="57"/>
    <cellStyle name="Normal 6" xfId="37"/>
    <cellStyle name="Normal_Ctlest02" xfId="8"/>
    <cellStyle name="Normal_Edocta02" xfId="9"/>
    <cellStyle name="Normal_Res-superv" xfId="10"/>
    <cellStyle name="Percent" xfId="38"/>
    <cellStyle name="Porcentaje 2" xfId="59"/>
    <cellStyle name="Porcentaje 2 2" xfId="60"/>
    <cellStyle name="Porcentual 2" xfId="11"/>
    <cellStyle name="Porcentual 2 2" xfId="42"/>
    <cellStyle name="Porcentual 3" xfId="52"/>
    <cellStyle name="Währung" xfId="12"/>
  </cellStyles>
  <dxfs count="0"/>
  <tableStyles count="0" defaultTableStyle="TableStyleMedium9" defaultPivotStyle="PivotStyleLight16"/>
  <colors>
    <mruColors>
      <color rgb="FFFFFF99"/>
      <color rgb="FFFFCCFF"/>
      <color rgb="FFFF99FF"/>
      <color rgb="FFC45D08"/>
      <color rgb="FFFF33CC"/>
      <color rgb="FF6699FF"/>
      <color rgb="FF99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styles" Target="styles.xml"/><Relationship Id="rId5" Type="http://schemas.openxmlformats.org/officeDocument/2006/relationships/externalLink" Target="externalLinks/externalLink4.xml"/><Relationship Id="rId10" Type="http://schemas.openxmlformats.org/officeDocument/2006/relationships/theme" Target="theme/theme1.xml"/><Relationship Id="rId4" Type="http://schemas.openxmlformats.org/officeDocument/2006/relationships/externalLink" Target="externalLinks/externalLink3.xml"/><Relationship Id="rId9" Type="http://schemas.openxmlformats.org/officeDocument/2006/relationships/externalLink" Target="externalLinks/externalLink8.xml"/></Relationships>
</file>

<file path=xl/drawings/drawing1.xml><?xml version="1.0" encoding="utf-8"?>
<xdr:wsDr xmlns:xdr="http://schemas.openxmlformats.org/drawingml/2006/spreadsheetDrawing" xmlns:a="http://schemas.openxmlformats.org/drawingml/2006/main">
  <xdr:twoCellAnchor>
    <xdr:from>
      <xdr:col>0</xdr:col>
      <xdr:colOff>0</xdr:colOff>
      <xdr:row>161</xdr:row>
      <xdr:rowOff>0</xdr:rowOff>
    </xdr:from>
    <xdr:to>
      <xdr:col>7</xdr:col>
      <xdr:colOff>0</xdr:colOff>
      <xdr:row>161</xdr:row>
      <xdr:rowOff>0</xdr:rowOff>
    </xdr:to>
    <xdr:grpSp>
      <xdr:nvGrpSpPr>
        <xdr:cNvPr id="2" name="Group 8">
          <a:extLst>
            <a:ext uri="{FF2B5EF4-FFF2-40B4-BE49-F238E27FC236}">
              <a16:creationId xmlns:a16="http://schemas.microsoft.com/office/drawing/2014/main" id="{00000000-0008-0000-0200-000002000000}"/>
            </a:ext>
          </a:extLst>
        </xdr:cNvPr>
        <xdr:cNvGrpSpPr>
          <a:grpSpLocks/>
        </xdr:cNvGrpSpPr>
      </xdr:nvGrpSpPr>
      <xdr:grpSpPr bwMode="auto">
        <a:xfrm>
          <a:off x="0" y="87460667"/>
          <a:ext cx="8159750" cy="0"/>
          <a:chOff x="0" y="2"/>
          <a:chExt cx="670" cy="107"/>
        </a:xfrm>
      </xdr:grpSpPr>
      <xdr:sp macro="" textlink="">
        <xdr:nvSpPr>
          <xdr:cNvPr id="3" name="Text Box 10">
            <a:extLst>
              <a:ext uri="{FF2B5EF4-FFF2-40B4-BE49-F238E27FC236}">
                <a16:creationId xmlns:a16="http://schemas.microsoft.com/office/drawing/2014/main" id="{00000000-0008-0000-0200-000003000000}"/>
              </a:ext>
            </a:extLst>
          </xdr:cNvPr>
          <xdr:cNvSpPr txBox="1">
            <a:spLocks noChangeArrowheads="1"/>
          </xdr:cNvSpPr>
        </xdr:nvSpPr>
        <xdr:spPr bwMode="auto">
          <a:xfrm>
            <a:off x="-1310298071550" y="20488275"/>
            <a:ext cx="0" cy="0"/>
          </a:xfrm>
          <a:prstGeom prst="rect">
            <a:avLst/>
          </a:prstGeom>
          <a:noFill/>
          <a:ln w="9525">
            <a:noFill/>
            <a:miter lim="800000"/>
            <a:headEnd/>
            <a:tailEnd/>
          </a:ln>
        </xdr:spPr>
        <xdr:txBody>
          <a:bodyPr vertOverflow="clip" wrap="square" lIns="54000" tIns="3600" rIns="54000" bIns="3600" anchor="t" upright="1"/>
          <a:lstStyle/>
          <a:p>
            <a:pPr algn="l" rtl="0">
              <a:defRPr sz="1000"/>
            </a:pPr>
            <a:r>
              <a:rPr lang="es-ES" sz="800" b="0" i="0" u="none" strike="noStrike" baseline="0">
                <a:solidFill>
                  <a:srgbClr val="000000"/>
                </a:solidFill>
                <a:latin typeface="Arial Black"/>
              </a:rPr>
              <a:t>Dirección General de Servicios Urbanos</a:t>
            </a:r>
          </a:p>
          <a:p>
            <a:pPr algn="l" rtl="0">
              <a:defRPr sz="1000"/>
            </a:pPr>
            <a:endParaRPr lang="es-ES" sz="800" b="0" i="0" u="none" strike="noStrike" baseline="0">
              <a:solidFill>
                <a:srgbClr val="000000"/>
              </a:solidFill>
              <a:latin typeface="Arial Black"/>
            </a:endParaRPr>
          </a:p>
        </xdr:txBody>
      </xdr:sp>
    </xdr:grpSp>
    <xdr:clientData/>
  </xdr:twoCellAnchor>
  <xdr:twoCellAnchor>
    <xdr:from>
      <xdr:col>0</xdr:col>
      <xdr:colOff>0</xdr:colOff>
      <xdr:row>161</xdr:row>
      <xdr:rowOff>0</xdr:rowOff>
    </xdr:from>
    <xdr:to>
      <xdr:col>7</xdr:col>
      <xdr:colOff>0</xdr:colOff>
      <xdr:row>161</xdr:row>
      <xdr:rowOff>0</xdr:rowOff>
    </xdr:to>
    <xdr:grpSp>
      <xdr:nvGrpSpPr>
        <xdr:cNvPr id="4" name="Group 11">
          <a:extLst>
            <a:ext uri="{FF2B5EF4-FFF2-40B4-BE49-F238E27FC236}">
              <a16:creationId xmlns:a16="http://schemas.microsoft.com/office/drawing/2014/main" id="{00000000-0008-0000-0200-000004000000}"/>
            </a:ext>
          </a:extLst>
        </xdr:cNvPr>
        <xdr:cNvGrpSpPr>
          <a:grpSpLocks/>
        </xdr:cNvGrpSpPr>
      </xdr:nvGrpSpPr>
      <xdr:grpSpPr bwMode="auto">
        <a:xfrm>
          <a:off x="0" y="87460667"/>
          <a:ext cx="8159750" cy="0"/>
          <a:chOff x="0" y="2"/>
          <a:chExt cx="670" cy="107"/>
        </a:xfrm>
      </xdr:grpSpPr>
      <xdr:sp macro="" textlink="">
        <xdr:nvSpPr>
          <xdr:cNvPr id="5" name="Text Box 13">
            <a:extLst>
              <a:ext uri="{FF2B5EF4-FFF2-40B4-BE49-F238E27FC236}">
                <a16:creationId xmlns:a16="http://schemas.microsoft.com/office/drawing/2014/main" id="{00000000-0008-0000-0200-000005000000}"/>
              </a:ext>
            </a:extLst>
          </xdr:cNvPr>
          <xdr:cNvSpPr txBox="1">
            <a:spLocks noChangeArrowheads="1"/>
          </xdr:cNvSpPr>
        </xdr:nvSpPr>
        <xdr:spPr bwMode="auto">
          <a:xfrm>
            <a:off x="-1310298071550" y="20488275"/>
            <a:ext cx="0" cy="0"/>
          </a:xfrm>
          <a:prstGeom prst="rect">
            <a:avLst/>
          </a:prstGeom>
          <a:noFill/>
          <a:ln w="9525">
            <a:noFill/>
            <a:miter lim="800000"/>
            <a:headEnd/>
            <a:tailEnd/>
          </a:ln>
        </xdr:spPr>
        <xdr:txBody>
          <a:bodyPr vertOverflow="clip" wrap="square" lIns="54000" tIns="3600" rIns="54000" bIns="3600" anchor="t" upright="1"/>
          <a:lstStyle/>
          <a:p>
            <a:pPr algn="l" rtl="0">
              <a:defRPr sz="1000"/>
            </a:pPr>
            <a:r>
              <a:rPr lang="es-ES" sz="800" b="0" i="0" u="none" strike="noStrike" baseline="0">
                <a:solidFill>
                  <a:srgbClr val="000000"/>
                </a:solidFill>
                <a:latin typeface="Arial Black"/>
              </a:rPr>
              <a:t>Dirección General de Servicios Urbanos</a:t>
            </a:r>
          </a:p>
          <a:p>
            <a:pPr algn="l" rtl="0">
              <a:defRPr sz="1000"/>
            </a:pPr>
            <a:endParaRPr lang="es-ES" sz="800" b="0" i="0" u="none" strike="noStrike" baseline="0">
              <a:solidFill>
                <a:srgbClr val="000000"/>
              </a:solidFill>
              <a:latin typeface="Arial Black"/>
            </a:endParaRPr>
          </a:p>
        </xdr:txBody>
      </xdr:sp>
    </xdr:grpSp>
    <xdr:clientData/>
  </xdr:twoCellAnchor>
  <xdr:twoCellAnchor>
    <xdr:from>
      <xdr:col>0</xdr:col>
      <xdr:colOff>0</xdr:colOff>
      <xdr:row>161</xdr:row>
      <xdr:rowOff>0</xdr:rowOff>
    </xdr:from>
    <xdr:to>
      <xdr:col>7</xdr:col>
      <xdr:colOff>0</xdr:colOff>
      <xdr:row>161</xdr:row>
      <xdr:rowOff>0</xdr:rowOff>
    </xdr:to>
    <xdr:grpSp>
      <xdr:nvGrpSpPr>
        <xdr:cNvPr id="6" name="Group 14">
          <a:extLst>
            <a:ext uri="{FF2B5EF4-FFF2-40B4-BE49-F238E27FC236}">
              <a16:creationId xmlns:a16="http://schemas.microsoft.com/office/drawing/2014/main" id="{00000000-0008-0000-0200-000006000000}"/>
            </a:ext>
          </a:extLst>
        </xdr:cNvPr>
        <xdr:cNvGrpSpPr>
          <a:grpSpLocks/>
        </xdr:cNvGrpSpPr>
      </xdr:nvGrpSpPr>
      <xdr:grpSpPr bwMode="auto">
        <a:xfrm>
          <a:off x="0" y="87460667"/>
          <a:ext cx="8159750" cy="0"/>
          <a:chOff x="0" y="2"/>
          <a:chExt cx="670" cy="107"/>
        </a:xfrm>
      </xdr:grpSpPr>
      <xdr:sp macro="" textlink="">
        <xdr:nvSpPr>
          <xdr:cNvPr id="7" name="Text Box 16">
            <a:extLst>
              <a:ext uri="{FF2B5EF4-FFF2-40B4-BE49-F238E27FC236}">
                <a16:creationId xmlns:a16="http://schemas.microsoft.com/office/drawing/2014/main" id="{00000000-0008-0000-0200-000007000000}"/>
              </a:ext>
            </a:extLst>
          </xdr:cNvPr>
          <xdr:cNvSpPr txBox="1">
            <a:spLocks noChangeArrowheads="1"/>
          </xdr:cNvSpPr>
        </xdr:nvSpPr>
        <xdr:spPr bwMode="auto">
          <a:xfrm>
            <a:off x="-1313452208625" y="20488275"/>
            <a:ext cx="0" cy="0"/>
          </a:xfrm>
          <a:prstGeom prst="rect">
            <a:avLst/>
          </a:prstGeom>
          <a:noFill/>
          <a:ln w="9525">
            <a:noFill/>
            <a:miter lim="800000"/>
            <a:headEnd/>
            <a:tailEnd/>
          </a:ln>
        </xdr:spPr>
        <xdr:txBody>
          <a:bodyPr vertOverflow="clip" wrap="square" lIns="54000" tIns="3600" rIns="54000" bIns="3600" anchor="t" upright="1"/>
          <a:lstStyle/>
          <a:p>
            <a:pPr algn="l" rtl="0">
              <a:defRPr sz="1000"/>
            </a:pPr>
            <a:r>
              <a:rPr lang="es-ES" sz="800" b="0" i="0" u="none" strike="noStrike" baseline="0">
                <a:solidFill>
                  <a:srgbClr val="000000"/>
                </a:solidFill>
                <a:latin typeface="Arial Black"/>
              </a:rPr>
              <a:t>Direción General de Servicios Urbanos</a:t>
            </a:r>
          </a:p>
          <a:p>
            <a:pPr algn="l" rtl="0">
              <a:defRPr sz="1000"/>
            </a:pPr>
            <a:endParaRPr lang="es-ES" sz="800" b="0" i="0" u="none" strike="noStrike" baseline="0">
              <a:solidFill>
                <a:srgbClr val="000000"/>
              </a:solidFill>
              <a:latin typeface="Arial Black"/>
            </a:endParaRPr>
          </a:p>
        </xdr:txBody>
      </xdr:sp>
    </xdr:grpSp>
    <xdr:clientData/>
  </xdr:twoCellAnchor>
  <xdr:twoCellAnchor>
    <xdr:from>
      <xdr:col>0</xdr:col>
      <xdr:colOff>0</xdr:colOff>
      <xdr:row>161</xdr:row>
      <xdr:rowOff>0</xdr:rowOff>
    </xdr:from>
    <xdr:to>
      <xdr:col>7</xdr:col>
      <xdr:colOff>0</xdr:colOff>
      <xdr:row>161</xdr:row>
      <xdr:rowOff>0</xdr:rowOff>
    </xdr:to>
    <xdr:grpSp>
      <xdr:nvGrpSpPr>
        <xdr:cNvPr id="8" name="Group 20">
          <a:extLst>
            <a:ext uri="{FF2B5EF4-FFF2-40B4-BE49-F238E27FC236}">
              <a16:creationId xmlns:a16="http://schemas.microsoft.com/office/drawing/2014/main" id="{00000000-0008-0000-0200-000008000000}"/>
            </a:ext>
          </a:extLst>
        </xdr:cNvPr>
        <xdr:cNvGrpSpPr>
          <a:grpSpLocks/>
        </xdr:cNvGrpSpPr>
      </xdr:nvGrpSpPr>
      <xdr:grpSpPr bwMode="auto">
        <a:xfrm>
          <a:off x="0" y="87460667"/>
          <a:ext cx="8159750" cy="0"/>
          <a:chOff x="0" y="2"/>
          <a:chExt cx="670" cy="107"/>
        </a:xfrm>
      </xdr:grpSpPr>
      <xdr:sp macro="" textlink="">
        <xdr:nvSpPr>
          <xdr:cNvPr id="9" name="Text Box 22">
            <a:extLst>
              <a:ext uri="{FF2B5EF4-FFF2-40B4-BE49-F238E27FC236}">
                <a16:creationId xmlns:a16="http://schemas.microsoft.com/office/drawing/2014/main" id="{00000000-0008-0000-0200-000009000000}"/>
              </a:ext>
            </a:extLst>
          </xdr:cNvPr>
          <xdr:cNvSpPr txBox="1">
            <a:spLocks noChangeArrowheads="1"/>
          </xdr:cNvSpPr>
        </xdr:nvSpPr>
        <xdr:spPr bwMode="auto">
          <a:xfrm>
            <a:off x="-1313452208625" y="20488275"/>
            <a:ext cx="0" cy="0"/>
          </a:xfrm>
          <a:prstGeom prst="rect">
            <a:avLst/>
          </a:prstGeom>
          <a:noFill/>
          <a:ln w="9525">
            <a:noFill/>
            <a:miter lim="800000"/>
            <a:headEnd/>
            <a:tailEnd/>
          </a:ln>
        </xdr:spPr>
        <xdr:txBody>
          <a:bodyPr vertOverflow="clip" wrap="square" lIns="54000" tIns="3600" rIns="54000" bIns="3600" anchor="t" upright="1"/>
          <a:lstStyle/>
          <a:p>
            <a:pPr algn="l" rtl="0">
              <a:defRPr sz="1000"/>
            </a:pPr>
            <a:r>
              <a:rPr lang="es-ES" sz="800" b="0" i="0" u="none" strike="noStrike" baseline="0">
                <a:solidFill>
                  <a:srgbClr val="000000"/>
                </a:solidFill>
                <a:latin typeface="Arial Black"/>
              </a:rPr>
              <a:t>Dirección General de Servicios Urbanos</a:t>
            </a:r>
          </a:p>
          <a:p>
            <a:pPr algn="l" rtl="0">
              <a:defRPr sz="1000"/>
            </a:pPr>
            <a:endParaRPr lang="es-ES" sz="800" b="0" i="0" u="none" strike="noStrike" baseline="0">
              <a:solidFill>
                <a:srgbClr val="000000"/>
              </a:solidFill>
              <a:latin typeface="Arial Black"/>
            </a:endParaRPr>
          </a:p>
        </xdr:txBody>
      </xdr:sp>
    </xdr:grpSp>
    <xdr:clientData/>
  </xdr:twoCellAnchor>
  <xdr:twoCellAnchor>
    <xdr:from>
      <xdr:col>0</xdr:col>
      <xdr:colOff>0</xdr:colOff>
      <xdr:row>161</xdr:row>
      <xdr:rowOff>0</xdr:rowOff>
    </xdr:from>
    <xdr:to>
      <xdr:col>7</xdr:col>
      <xdr:colOff>0</xdr:colOff>
      <xdr:row>161</xdr:row>
      <xdr:rowOff>0</xdr:rowOff>
    </xdr:to>
    <xdr:grpSp>
      <xdr:nvGrpSpPr>
        <xdr:cNvPr id="10" name="Group 27">
          <a:extLst>
            <a:ext uri="{FF2B5EF4-FFF2-40B4-BE49-F238E27FC236}">
              <a16:creationId xmlns:a16="http://schemas.microsoft.com/office/drawing/2014/main" id="{00000000-0008-0000-0200-00000A000000}"/>
            </a:ext>
          </a:extLst>
        </xdr:cNvPr>
        <xdr:cNvGrpSpPr>
          <a:grpSpLocks/>
        </xdr:cNvGrpSpPr>
      </xdr:nvGrpSpPr>
      <xdr:grpSpPr bwMode="auto">
        <a:xfrm>
          <a:off x="0" y="87460667"/>
          <a:ext cx="8159750" cy="0"/>
          <a:chOff x="0" y="2"/>
          <a:chExt cx="670" cy="107"/>
        </a:xfrm>
      </xdr:grpSpPr>
      <xdr:sp macro="" textlink="">
        <xdr:nvSpPr>
          <xdr:cNvPr id="11" name="Text Box 29">
            <a:extLst>
              <a:ext uri="{FF2B5EF4-FFF2-40B4-BE49-F238E27FC236}">
                <a16:creationId xmlns:a16="http://schemas.microsoft.com/office/drawing/2014/main" id="{00000000-0008-0000-0200-00000B000000}"/>
              </a:ext>
            </a:extLst>
          </xdr:cNvPr>
          <xdr:cNvSpPr txBox="1">
            <a:spLocks noChangeArrowheads="1"/>
          </xdr:cNvSpPr>
        </xdr:nvSpPr>
        <xdr:spPr bwMode="auto">
          <a:xfrm>
            <a:off x="-1310298071550" y="20488275"/>
            <a:ext cx="0" cy="0"/>
          </a:xfrm>
          <a:prstGeom prst="rect">
            <a:avLst/>
          </a:prstGeom>
          <a:noFill/>
          <a:ln w="9525">
            <a:noFill/>
            <a:miter lim="800000"/>
            <a:headEnd/>
            <a:tailEnd/>
          </a:ln>
        </xdr:spPr>
        <xdr:txBody>
          <a:bodyPr vertOverflow="clip" wrap="square" lIns="54000" tIns="3600" rIns="54000" bIns="3600" anchor="t" upright="1"/>
          <a:lstStyle/>
          <a:p>
            <a:pPr algn="l" rtl="0">
              <a:defRPr sz="1000"/>
            </a:pPr>
            <a:r>
              <a:rPr lang="es-ES" sz="800" b="0" i="0" u="none" strike="noStrike" baseline="0">
                <a:solidFill>
                  <a:srgbClr val="000000"/>
                </a:solidFill>
                <a:latin typeface="Arial Black"/>
              </a:rPr>
              <a:t>Dirección General de Servicios Urbanos</a:t>
            </a:r>
          </a:p>
          <a:p>
            <a:pPr algn="l" rtl="0">
              <a:defRPr sz="1000"/>
            </a:pPr>
            <a:endParaRPr lang="es-ES" sz="800" b="0" i="0" u="none" strike="noStrike" baseline="0">
              <a:solidFill>
                <a:srgbClr val="000000"/>
              </a:solidFill>
              <a:latin typeface="Arial Black"/>
            </a:endParaRPr>
          </a:p>
        </xdr:txBody>
      </xdr:sp>
    </xdr:grpSp>
    <xdr:clientData/>
  </xdr:twoCellAnchor>
  <xdr:twoCellAnchor>
    <xdr:from>
      <xdr:col>0</xdr:col>
      <xdr:colOff>0</xdr:colOff>
      <xdr:row>161</xdr:row>
      <xdr:rowOff>0</xdr:rowOff>
    </xdr:from>
    <xdr:to>
      <xdr:col>7</xdr:col>
      <xdr:colOff>0</xdr:colOff>
      <xdr:row>161</xdr:row>
      <xdr:rowOff>0</xdr:rowOff>
    </xdr:to>
    <xdr:grpSp>
      <xdr:nvGrpSpPr>
        <xdr:cNvPr id="12" name="Group 30">
          <a:extLst>
            <a:ext uri="{FF2B5EF4-FFF2-40B4-BE49-F238E27FC236}">
              <a16:creationId xmlns:a16="http://schemas.microsoft.com/office/drawing/2014/main" id="{00000000-0008-0000-0200-00000C000000}"/>
            </a:ext>
          </a:extLst>
        </xdr:cNvPr>
        <xdr:cNvGrpSpPr>
          <a:grpSpLocks/>
        </xdr:cNvGrpSpPr>
      </xdr:nvGrpSpPr>
      <xdr:grpSpPr bwMode="auto">
        <a:xfrm>
          <a:off x="0" y="87460667"/>
          <a:ext cx="8159750" cy="0"/>
          <a:chOff x="0" y="2"/>
          <a:chExt cx="670" cy="107"/>
        </a:xfrm>
      </xdr:grpSpPr>
      <xdr:sp macro="" textlink="">
        <xdr:nvSpPr>
          <xdr:cNvPr id="13" name="Text Box 32">
            <a:extLst>
              <a:ext uri="{FF2B5EF4-FFF2-40B4-BE49-F238E27FC236}">
                <a16:creationId xmlns:a16="http://schemas.microsoft.com/office/drawing/2014/main" id="{00000000-0008-0000-0200-00000D000000}"/>
              </a:ext>
            </a:extLst>
          </xdr:cNvPr>
          <xdr:cNvSpPr txBox="1">
            <a:spLocks noChangeArrowheads="1"/>
          </xdr:cNvSpPr>
        </xdr:nvSpPr>
        <xdr:spPr bwMode="auto">
          <a:xfrm>
            <a:off x="-1310298071550" y="20488275"/>
            <a:ext cx="0" cy="0"/>
          </a:xfrm>
          <a:prstGeom prst="rect">
            <a:avLst/>
          </a:prstGeom>
          <a:noFill/>
          <a:ln w="9525">
            <a:noFill/>
            <a:miter lim="800000"/>
            <a:headEnd/>
            <a:tailEnd/>
          </a:ln>
        </xdr:spPr>
        <xdr:txBody>
          <a:bodyPr vertOverflow="clip" wrap="square" lIns="54000" tIns="3600" rIns="54000" bIns="3600" anchor="t" upright="1"/>
          <a:lstStyle/>
          <a:p>
            <a:pPr algn="l" rtl="0">
              <a:defRPr sz="1000"/>
            </a:pPr>
            <a:r>
              <a:rPr lang="es-ES" sz="800" b="0" i="0" u="none" strike="noStrike" baseline="0">
                <a:solidFill>
                  <a:srgbClr val="000000"/>
                </a:solidFill>
                <a:latin typeface="Arial Black"/>
              </a:rPr>
              <a:t>Dirección General de Servicios Urbanos</a:t>
            </a:r>
          </a:p>
          <a:p>
            <a:pPr algn="l" rtl="0">
              <a:defRPr sz="1000"/>
            </a:pPr>
            <a:endParaRPr lang="es-ES" sz="800" b="0" i="0" u="none" strike="noStrike" baseline="0">
              <a:solidFill>
                <a:srgbClr val="000000"/>
              </a:solidFill>
              <a:latin typeface="Arial Black"/>
            </a:endParaRPr>
          </a:p>
        </xdr:txBody>
      </xdr:sp>
    </xdr:grpSp>
    <xdr:clientData/>
  </xdr:twoCellAnchor>
  <xdr:twoCellAnchor>
    <xdr:from>
      <xdr:col>0</xdr:col>
      <xdr:colOff>0</xdr:colOff>
      <xdr:row>161</xdr:row>
      <xdr:rowOff>0</xdr:rowOff>
    </xdr:from>
    <xdr:to>
      <xdr:col>7</xdr:col>
      <xdr:colOff>0</xdr:colOff>
      <xdr:row>161</xdr:row>
      <xdr:rowOff>0</xdr:rowOff>
    </xdr:to>
    <xdr:grpSp>
      <xdr:nvGrpSpPr>
        <xdr:cNvPr id="14" name="Group 33">
          <a:extLst>
            <a:ext uri="{FF2B5EF4-FFF2-40B4-BE49-F238E27FC236}">
              <a16:creationId xmlns:a16="http://schemas.microsoft.com/office/drawing/2014/main" id="{00000000-0008-0000-0200-00000E000000}"/>
            </a:ext>
          </a:extLst>
        </xdr:cNvPr>
        <xdr:cNvGrpSpPr>
          <a:grpSpLocks/>
        </xdr:cNvGrpSpPr>
      </xdr:nvGrpSpPr>
      <xdr:grpSpPr bwMode="auto">
        <a:xfrm>
          <a:off x="0" y="87460667"/>
          <a:ext cx="8159750" cy="0"/>
          <a:chOff x="0" y="2"/>
          <a:chExt cx="670" cy="107"/>
        </a:xfrm>
      </xdr:grpSpPr>
      <xdr:sp macro="" textlink="">
        <xdr:nvSpPr>
          <xdr:cNvPr id="15" name="Text Box 35">
            <a:extLst>
              <a:ext uri="{FF2B5EF4-FFF2-40B4-BE49-F238E27FC236}">
                <a16:creationId xmlns:a16="http://schemas.microsoft.com/office/drawing/2014/main" id="{00000000-0008-0000-0200-00000F000000}"/>
              </a:ext>
            </a:extLst>
          </xdr:cNvPr>
          <xdr:cNvSpPr txBox="1">
            <a:spLocks noChangeArrowheads="1"/>
          </xdr:cNvSpPr>
        </xdr:nvSpPr>
        <xdr:spPr bwMode="auto">
          <a:xfrm>
            <a:off x="-1310298071550" y="20488275"/>
            <a:ext cx="0" cy="0"/>
          </a:xfrm>
          <a:prstGeom prst="rect">
            <a:avLst/>
          </a:prstGeom>
          <a:noFill/>
          <a:ln w="9525">
            <a:noFill/>
            <a:miter lim="800000"/>
            <a:headEnd/>
            <a:tailEnd/>
          </a:ln>
        </xdr:spPr>
        <xdr:txBody>
          <a:bodyPr vertOverflow="clip" wrap="square" lIns="54000" tIns="3600" rIns="54000" bIns="3600" anchor="t" upright="1"/>
          <a:lstStyle/>
          <a:p>
            <a:pPr algn="l" rtl="0">
              <a:defRPr sz="1000"/>
            </a:pPr>
            <a:r>
              <a:rPr lang="es-ES" sz="800" b="0" i="0" u="none" strike="noStrike" baseline="0">
                <a:solidFill>
                  <a:srgbClr val="000000"/>
                </a:solidFill>
                <a:latin typeface="Arial Black"/>
              </a:rPr>
              <a:t>Dirección General de Servicios Urbanos</a:t>
            </a:r>
          </a:p>
          <a:p>
            <a:pPr algn="l" rtl="0">
              <a:defRPr sz="1000"/>
            </a:pPr>
            <a:endParaRPr lang="es-ES" sz="800" b="0" i="0" u="none" strike="noStrike" baseline="0">
              <a:solidFill>
                <a:srgbClr val="000000"/>
              </a:solidFill>
              <a:latin typeface="Arial Black"/>
            </a:endParaRP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Hillo1\hillo1c\DATOS1\RAMM\CONCURSO\1996\TECNICO\C-INSUMO.XLS"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Hoja%20de%20c&#225;lculo%20en%20BA97001.DOC"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TERRACERIAS%20CYO\O%20B%20R%20A%20S%20%20%20E%20N%20%20%20P%20R%20O%20C%20E%20S%20O\VIALIDADES%20LOS%20CABOS%202016\Nueva%20carpeta\OBRAS\best%20buy\PRESUPUESTO_BEST_BUY_MUNDO_E.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A:\pase\concurso%20publico%202001%20recursos%20propios\LIC%2006%20Guadalupe%20victoria%20fco%20i%20madero%20a%20ignacio%20ramirez\RV%20OBRAS%20LIC%2006.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A:\Jose%20Abel%20Moreno\Generador%20Villas%20Ellite%20IV_02.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D:\TERRACERIAS%20CYO\O%20B%20R%20A%20S%20%20%20E%20N%20%20%20P%20R%20O%20C%20E%20S%20O\VIALIDADES%20LOS%20CABOS%202016\Users\Consisa7\Desktop\O%20B%20R%20A%20S%20%20%20%20E%20N%20%20%20%20P%20R%20O%20C%20E%20S%20O\MISIONES\Users\GUSTAVO\Desktop\PRESUPUESTO%20TEPIC2.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81E8ECC2\URB-1ERA%20ETAPA-ESTIMACION%2021.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D:\TERRACERIAS%20CYO\O%20B%20R%20A%20S%20%20%20E%20N%20%20%20P%20R%20O%20C%20E%20S%20O\VIALIDADES%20LOS%20CABOS%202016\1.-PSUR%20RIO%202011%20Gen%20Autorizado%20Alcantarillado%20y%20Descargas%20Etapa%20I%20Parte%20II%20(17Oct201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4"/>
    </sheetNames>
    <sheetDataSet>
      <sheetData sheetId="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
    </sheetNames>
    <sheetDataSet>
      <sheetData sheetId="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sheetName val="PRESUPUESTO"/>
      <sheetName val="ANALISIS DE PRECIOS"/>
      <sheetName val="CUADRILLA"/>
    </sheetNames>
    <sheetDataSet>
      <sheetData sheetId="0"/>
      <sheetData sheetId="1"/>
      <sheetData sheetId="2"/>
      <sheetData sheetId="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RELCONCU"/>
      <sheetName val="REGP01"/>
      <sheetName val="REC_PAQUETE"/>
      <sheetName val="CCALIF"/>
      <sheetName val="REC GARANTIA"/>
      <sheetName val="REVIS"/>
      <sheetName val="REVIS (2)"/>
      <sheetName val="REVIS (4)"/>
      <sheetName val="DICTAMEN"/>
      <sheetName val="by Martin Lopez E 55765 25918"/>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liminares"/>
      <sheetName val="Plataformas"/>
      <sheetName val="Vialidades"/>
      <sheetName val="Guarniciones y Banquetas"/>
      <sheetName val="DrenajeA"/>
      <sheetName val="DrenajeB"/>
      <sheetName val="DescargaA"/>
      <sheetName val="DescargaB"/>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sheetName val="PRESUPUESTO "/>
      <sheetName val="ANALISIS DE PRECIOS"/>
      <sheetName val="CUADRILLA"/>
    </sheetNames>
    <sheetDataSet>
      <sheetData sheetId="0" refreshError="1"/>
      <sheetData sheetId="1" refreshError="1"/>
      <sheetData sheetId="2" refreshError="1"/>
      <sheetData sheetId="3"/>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S1"/>
      <sheetName val="V-01 "/>
      <sheetName val="V-02"/>
      <sheetName val="V-03"/>
      <sheetName val="REPORTE AJUSTE"/>
      <sheetName val="BLVD. PERLA DEL GOLFO"/>
      <sheetName val="BAHIA SANTA MARIA"/>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lcantarillado"/>
      <sheetName val="Anexo Alcantarillado"/>
      <sheetName val="Pozos de Visita"/>
      <sheetName val="Descargas Sanitarias"/>
      <sheetName val="Anexo Descarga San"/>
    </sheetNames>
    <sheetDataSet>
      <sheetData sheetId="0"/>
      <sheetData sheetId="1"/>
      <sheetData sheetId="2" refreshError="1"/>
      <sheetData sheetId="3" refreshError="1"/>
      <sheetData sheetId="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8"/>
  <sheetViews>
    <sheetView showGridLines="0" tabSelected="1" view="pageBreakPreview" zoomScale="90" zoomScaleNormal="90" zoomScaleSheetLayoutView="90" workbookViewId="0">
      <selection activeCell="E20" sqref="E20"/>
    </sheetView>
  </sheetViews>
  <sheetFormatPr baseColWidth="10" defaultColWidth="9.140625" defaultRowHeight="12.75"/>
  <cols>
    <col min="1" max="1" width="6.5703125" style="1" customWidth="1"/>
    <col min="2" max="2" width="6.42578125" style="1" customWidth="1"/>
    <col min="3" max="3" width="65.5703125" style="1" customWidth="1"/>
    <col min="4" max="4" width="6.28515625" style="1" customWidth="1"/>
    <col min="5" max="5" width="9" style="1" customWidth="1"/>
    <col min="6" max="6" width="12.7109375" style="1" customWidth="1"/>
    <col min="7" max="7" width="15.7109375" style="1" customWidth="1"/>
    <col min="8" max="16384" width="9.140625" style="1"/>
  </cols>
  <sheetData>
    <row r="1" spans="1:7" ht="15.75">
      <c r="A1" s="139"/>
      <c r="B1" s="139"/>
      <c r="C1" s="139"/>
      <c r="D1" s="139"/>
      <c r="E1" s="139"/>
      <c r="F1" s="139"/>
      <c r="G1" s="139"/>
    </row>
    <row r="2" spans="1:7" ht="18">
      <c r="A2" s="164" t="s">
        <v>0</v>
      </c>
      <c r="B2" s="164"/>
      <c r="C2" s="164"/>
      <c r="D2" s="164"/>
      <c r="E2" s="164"/>
      <c r="F2" s="164"/>
      <c r="G2" s="164"/>
    </row>
    <row r="3" spans="1:7" ht="18">
      <c r="A3" s="164" t="s">
        <v>1</v>
      </c>
      <c r="B3" s="164"/>
      <c r="C3" s="164"/>
      <c r="D3" s="164"/>
      <c r="E3" s="164"/>
      <c r="F3" s="164"/>
      <c r="G3" s="164"/>
    </row>
    <row r="5" spans="1:7" ht="15" customHeight="1">
      <c r="A5" s="164" t="s">
        <v>2</v>
      </c>
      <c r="B5" s="164"/>
      <c r="C5" s="164"/>
      <c r="D5" s="164"/>
      <c r="E5" s="164"/>
      <c r="F5" s="164"/>
      <c r="G5" s="164"/>
    </row>
    <row r="6" spans="1:7" ht="9" customHeight="1">
      <c r="A6" s="95"/>
      <c r="B6" s="96"/>
      <c r="C6" s="96"/>
      <c r="D6" s="97"/>
      <c r="E6" s="97"/>
      <c r="F6" s="98"/>
      <c r="G6" s="99"/>
    </row>
    <row r="7" spans="1:7" ht="18.75" customHeight="1">
      <c r="A7" s="164" t="s">
        <v>157</v>
      </c>
      <c r="B7" s="164"/>
      <c r="C7" s="164"/>
      <c r="D7" s="164"/>
      <c r="E7" s="164"/>
      <c r="F7" s="164"/>
      <c r="G7" s="164"/>
    </row>
    <row r="8" spans="1:7" ht="17.25" customHeight="1"/>
    <row r="9" spans="1:7" ht="15" customHeight="1">
      <c r="A9" s="142" t="s">
        <v>3</v>
      </c>
      <c r="B9" s="143"/>
      <c r="C9" s="143"/>
      <c r="D9" s="143"/>
      <c r="E9" s="143"/>
      <c r="F9" s="143"/>
      <c r="G9" s="143"/>
    </row>
    <row r="10" spans="1:7" ht="10.5" customHeight="1">
      <c r="A10" s="159" t="s">
        <v>156</v>
      </c>
      <c r="B10" s="159"/>
      <c r="C10" s="159"/>
      <c r="D10" s="159"/>
      <c r="E10" s="159"/>
      <c r="F10" s="159"/>
      <c r="G10" s="159"/>
    </row>
    <row r="11" spans="1:7" ht="13.5" customHeight="1">
      <c r="A11" s="160"/>
      <c r="B11" s="160"/>
      <c r="C11" s="160"/>
      <c r="D11" s="160"/>
      <c r="E11" s="160"/>
      <c r="F11" s="160"/>
      <c r="G11" s="160"/>
    </row>
    <row r="12" spans="1:7" ht="15" customHeight="1">
      <c r="A12" s="160"/>
      <c r="B12" s="160"/>
      <c r="C12" s="160"/>
      <c r="D12" s="160"/>
      <c r="E12" s="160"/>
      <c r="F12" s="160"/>
      <c r="G12" s="160"/>
    </row>
    <row r="13" spans="1:7" ht="18.75" customHeight="1">
      <c r="A13" s="161"/>
      <c r="B13" s="161"/>
      <c r="C13" s="161"/>
      <c r="D13" s="161"/>
      <c r="E13" s="161"/>
      <c r="F13" s="161"/>
      <c r="G13" s="161"/>
    </row>
    <row r="14" spans="1:7" ht="8.25" customHeight="1" thickBot="1">
      <c r="A14" s="146"/>
      <c r="B14" s="147"/>
      <c r="C14" s="147"/>
      <c r="D14" s="147"/>
      <c r="E14" s="147"/>
      <c r="F14" s="148"/>
      <c r="G14" s="149"/>
    </row>
    <row r="15" spans="1:7">
      <c r="A15" s="150" t="s">
        <v>4</v>
      </c>
      <c r="B15" s="152" t="s">
        <v>5</v>
      </c>
      <c r="C15" s="152" t="s">
        <v>6</v>
      </c>
      <c r="D15" s="154" t="s">
        <v>7</v>
      </c>
      <c r="E15" s="156" t="s">
        <v>8</v>
      </c>
      <c r="F15" s="154" t="s">
        <v>9</v>
      </c>
      <c r="G15" s="140" t="s">
        <v>10</v>
      </c>
    </row>
    <row r="16" spans="1:7">
      <c r="A16" s="151"/>
      <c r="B16" s="153"/>
      <c r="C16" s="153"/>
      <c r="D16" s="155"/>
      <c r="E16" s="157"/>
      <c r="F16" s="155"/>
      <c r="G16" s="141"/>
    </row>
    <row r="17" spans="1:7">
      <c r="A17" s="151"/>
      <c r="B17" s="153"/>
      <c r="C17" s="153"/>
      <c r="D17" s="155"/>
      <c r="E17" s="158"/>
      <c r="F17" s="155"/>
      <c r="G17" s="141"/>
    </row>
    <row r="18" spans="1:7" s="15" customFormat="1" ht="12" customHeight="1">
      <c r="A18" s="42">
        <v>1</v>
      </c>
      <c r="B18" s="13"/>
      <c r="C18" s="14" t="s">
        <v>11</v>
      </c>
      <c r="D18" s="7"/>
      <c r="E18" s="8"/>
      <c r="F18" s="8"/>
      <c r="G18" s="43"/>
    </row>
    <row r="19" spans="1:7" s="15" customFormat="1" ht="12" customHeight="1">
      <c r="A19" s="44">
        <v>1.1000000000000001</v>
      </c>
      <c r="B19" s="16"/>
      <c r="C19" s="17" t="s">
        <v>12</v>
      </c>
      <c r="D19" s="10"/>
      <c r="E19" s="11"/>
      <c r="F19" s="11"/>
      <c r="G19" s="45"/>
    </row>
    <row r="20" spans="1:7" ht="41.25" customHeight="1">
      <c r="A20" s="46" t="s">
        <v>13</v>
      </c>
      <c r="B20" s="5">
        <v>1</v>
      </c>
      <c r="C20" s="9" t="s">
        <v>14</v>
      </c>
      <c r="D20" s="2" t="s">
        <v>15</v>
      </c>
      <c r="E20" s="3">
        <v>1128.71</v>
      </c>
      <c r="F20" s="6"/>
      <c r="G20" s="47">
        <f>E20*F20</f>
        <v>0</v>
      </c>
    </row>
    <row r="21" spans="1:7" ht="45.75" customHeight="1">
      <c r="A21" s="46" t="s">
        <v>16</v>
      </c>
      <c r="B21" s="5">
        <v>2</v>
      </c>
      <c r="C21" s="9" t="s">
        <v>17</v>
      </c>
      <c r="D21" s="2" t="s">
        <v>18</v>
      </c>
      <c r="E21" s="3">
        <v>812.6712</v>
      </c>
      <c r="F21" s="6"/>
      <c r="G21" s="47">
        <f t="shared" ref="G21:G24" si="0">E21*F21</f>
        <v>0</v>
      </c>
    </row>
    <row r="22" spans="1:7" ht="45.75" customHeight="1">
      <c r="A22" s="46" t="s">
        <v>19</v>
      </c>
      <c r="B22" s="5">
        <v>3</v>
      </c>
      <c r="C22" s="9" t="s">
        <v>20</v>
      </c>
      <c r="D22" s="2" t="s">
        <v>18</v>
      </c>
      <c r="E22" s="3">
        <v>67.73</v>
      </c>
      <c r="F22" s="6"/>
      <c r="G22" s="47">
        <f t="shared" si="0"/>
        <v>0</v>
      </c>
    </row>
    <row r="23" spans="1:7" ht="45.75" customHeight="1">
      <c r="A23" s="46" t="s">
        <v>21</v>
      </c>
      <c r="B23" s="5">
        <v>4</v>
      </c>
      <c r="C23" s="9" t="s">
        <v>22</v>
      </c>
      <c r="D23" s="2" t="s">
        <v>18</v>
      </c>
      <c r="E23" s="3">
        <v>249.63</v>
      </c>
      <c r="F23" s="6"/>
      <c r="G23" s="47">
        <f t="shared" si="0"/>
        <v>0</v>
      </c>
    </row>
    <row r="24" spans="1:7" ht="49.5" customHeight="1">
      <c r="A24" s="46" t="s">
        <v>23</v>
      </c>
      <c r="B24" s="5">
        <v>5</v>
      </c>
      <c r="C24" s="9" t="s">
        <v>24</v>
      </c>
      <c r="D24" s="2" t="s">
        <v>18</v>
      </c>
      <c r="E24" s="3">
        <v>490.16</v>
      </c>
      <c r="F24" s="6"/>
      <c r="G24" s="47">
        <f t="shared" si="0"/>
        <v>0</v>
      </c>
    </row>
    <row r="25" spans="1:7" s="15" customFormat="1" ht="12" customHeight="1">
      <c r="A25" s="48"/>
      <c r="B25" s="16"/>
      <c r="C25" s="17"/>
      <c r="D25" s="10"/>
      <c r="E25" s="11"/>
      <c r="F25" s="39" t="s">
        <v>25</v>
      </c>
      <c r="G25" s="49">
        <f>SUM(G20:G24)</f>
        <v>0</v>
      </c>
    </row>
    <row r="26" spans="1:7" s="15" customFormat="1" ht="12" customHeight="1">
      <c r="A26" s="44">
        <v>1.2</v>
      </c>
      <c r="B26" s="16"/>
      <c r="C26" s="17" t="s">
        <v>26</v>
      </c>
      <c r="D26" s="10"/>
      <c r="E26" s="11"/>
      <c r="F26" s="11"/>
      <c r="G26" s="45"/>
    </row>
    <row r="27" spans="1:7" ht="53.25" customHeight="1">
      <c r="A27" s="50" t="s">
        <v>27</v>
      </c>
      <c r="B27" s="5">
        <v>6</v>
      </c>
      <c r="C27" s="12" t="s">
        <v>28</v>
      </c>
      <c r="D27" s="2" t="s">
        <v>15</v>
      </c>
      <c r="E27" s="3">
        <v>727</v>
      </c>
      <c r="F27" s="6"/>
      <c r="G27" s="47">
        <f>E27*F27</f>
        <v>0</v>
      </c>
    </row>
    <row r="28" spans="1:7" ht="41.25" customHeight="1">
      <c r="A28" s="50" t="s">
        <v>29</v>
      </c>
      <c r="B28" s="5">
        <v>7</v>
      </c>
      <c r="C28" s="9" t="s">
        <v>30</v>
      </c>
      <c r="D28" s="2" t="s">
        <v>31</v>
      </c>
      <c r="E28" s="3">
        <v>11</v>
      </c>
      <c r="F28" s="6"/>
      <c r="G28" s="47">
        <f t="shared" ref="G28:G34" si="1">E28*F28</f>
        <v>0</v>
      </c>
    </row>
    <row r="29" spans="1:7" ht="41.25" customHeight="1">
      <c r="A29" s="50" t="s">
        <v>32</v>
      </c>
      <c r="B29" s="5">
        <v>8</v>
      </c>
      <c r="C29" s="9" t="s">
        <v>33</v>
      </c>
      <c r="D29" s="2" t="s">
        <v>31</v>
      </c>
      <c r="E29" s="3">
        <v>2</v>
      </c>
      <c r="F29" s="6"/>
      <c r="G29" s="47">
        <f t="shared" si="1"/>
        <v>0</v>
      </c>
    </row>
    <row r="30" spans="1:7" ht="41.25" customHeight="1">
      <c r="A30" s="50" t="s">
        <v>34</v>
      </c>
      <c r="B30" s="5">
        <v>9</v>
      </c>
      <c r="C30" s="9" t="s">
        <v>35</v>
      </c>
      <c r="D30" s="2" t="s">
        <v>31</v>
      </c>
      <c r="E30" s="3">
        <v>5</v>
      </c>
      <c r="F30" s="6"/>
      <c r="G30" s="47">
        <f t="shared" si="1"/>
        <v>0</v>
      </c>
    </row>
    <row r="31" spans="1:7" ht="41.25" customHeight="1">
      <c r="A31" s="50" t="s">
        <v>36</v>
      </c>
      <c r="B31" s="5">
        <v>10</v>
      </c>
      <c r="C31" s="9" t="s">
        <v>164</v>
      </c>
      <c r="D31" s="2" t="s">
        <v>31</v>
      </c>
      <c r="E31" s="3">
        <v>16</v>
      </c>
      <c r="F31" s="6"/>
      <c r="G31" s="47">
        <f t="shared" si="1"/>
        <v>0</v>
      </c>
    </row>
    <row r="32" spans="1:7" ht="41.25" customHeight="1">
      <c r="A32" s="50" t="s">
        <v>37</v>
      </c>
      <c r="B32" s="5">
        <v>12</v>
      </c>
      <c r="C32" s="9" t="s">
        <v>38</v>
      </c>
      <c r="D32" s="2" t="s">
        <v>31</v>
      </c>
      <c r="E32" s="3">
        <v>7</v>
      </c>
      <c r="F32" s="6"/>
      <c r="G32" s="47">
        <f t="shared" si="1"/>
        <v>0</v>
      </c>
    </row>
    <row r="33" spans="1:7" ht="42" customHeight="1">
      <c r="A33" s="50" t="s">
        <v>39</v>
      </c>
      <c r="B33" s="5">
        <v>13</v>
      </c>
      <c r="C33" s="9" t="s">
        <v>40</v>
      </c>
      <c r="D33" s="2" t="s">
        <v>41</v>
      </c>
      <c r="E33" s="3">
        <v>3</v>
      </c>
      <c r="F33" s="6"/>
      <c r="G33" s="47">
        <f t="shared" si="1"/>
        <v>0</v>
      </c>
    </row>
    <row r="34" spans="1:7" ht="40.5" customHeight="1">
      <c r="A34" s="50" t="s">
        <v>36</v>
      </c>
      <c r="B34" s="114">
        <v>14</v>
      </c>
      <c r="C34" s="9" t="s">
        <v>165</v>
      </c>
      <c r="D34" s="116" t="s">
        <v>31</v>
      </c>
      <c r="E34" s="119">
        <v>1</v>
      </c>
      <c r="F34" s="117"/>
      <c r="G34" s="118">
        <f t="shared" si="1"/>
        <v>0</v>
      </c>
    </row>
    <row r="35" spans="1:7" s="15" customFormat="1" ht="12" customHeight="1">
      <c r="A35" s="48"/>
      <c r="B35" s="16"/>
      <c r="C35" s="17"/>
      <c r="D35" s="10"/>
      <c r="E35" s="11"/>
      <c r="F35" s="39" t="s">
        <v>42</v>
      </c>
      <c r="G35" s="49">
        <f>SUM(G27:G34)</f>
        <v>0</v>
      </c>
    </row>
    <row r="36" spans="1:7" s="15" customFormat="1" ht="12" customHeight="1">
      <c r="A36" s="48">
        <v>1.3</v>
      </c>
      <c r="B36" s="16"/>
      <c r="C36" s="17" t="s">
        <v>43</v>
      </c>
      <c r="D36" s="10"/>
      <c r="E36" s="11"/>
      <c r="F36" s="11"/>
      <c r="G36" s="45"/>
    </row>
    <row r="37" spans="1:7" ht="162.75" customHeight="1">
      <c r="A37" s="50" t="s">
        <v>44</v>
      </c>
      <c r="B37" s="5">
        <v>15</v>
      </c>
      <c r="C37" s="9" t="s">
        <v>45</v>
      </c>
      <c r="D37" s="2" t="s">
        <v>31</v>
      </c>
      <c r="E37" s="3">
        <v>80</v>
      </c>
      <c r="F37" s="6"/>
      <c r="G37" s="51">
        <f>E37*F37</f>
        <v>0</v>
      </c>
    </row>
    <row r="38" spans="1:7" s="15" customFormat="1" ht="12" customHeight="1">
      <c r="A38" s="48"/>
      <c r="B38" s="16"/>
      <c r="C38" s="17"/>
      <c r="D38" s="10"/>
      <c r="E38" s="11"/>
      <c r="F38" s="39" t="s">
        <v>46</v>
      </c>
      <c r="G38" s="49">
        <f>SUM(G37)</f>
        <v>0</v>
      </c>
    </row>
    <row r="39" spans="1:7" s="15" customFormat="1" ht="12" customHeight="1">
      <c r="A39" s="48">
        <v>1.4</v>
      </c>
      <c r="B39" s="16"/>
      <c r="C39" s="144" t="s">
        <v>47</v>
      </c>
      <c r="D39" s="145"/>
      <c r="E39" s="11"/>
      <c r="F39" s="11"/>
      <c r="G39" s="45"/>
    </row>
    <row r="40" spans="1:7" ht="141" customHeight="1">
      <c r="A40" s="50" t="s">
        <v>48</v>
      </c>
      <c r="B40" s="5">
        <v>16</v>
      </c>
      <c r="C40" s="9" t="s">
        <v>49</v>
      </c>
      <c r="D40" s="2" t="s">
        <v>31</v>
      </c>
      <c r="E40" s="3">
        <v>5</v>
      </c>
      <c r="F40" s="6"/>
      <c r="G40" s="47">
        <f>E40*F40</f>
        <v>0</v>
      </c>
    </row>
    <row r="41" spans="1:7" ht="36" customHeight="1">
      <c r="A41" s="50" t="s">
        <v>50</v>
      </c>
      <c r="B41" s="5">
        <v>17</v>
      </c>
      <c r="C41" s="9" t="s">
        <v>51</v>
      </c>
      <c r="D41" s="2" t="s">
        <v>31</v>
      </c>
      <c r="E41" s="3">
        <v>7</v>
      </c>
      <c r="F41" s="6"/>
      <c r="G41" s="47">
        <f t="shared" ref="G41:G42" si="2">E41*F41</f>
        <v>0</v>
      </c>
    </row>
    <row r="42" spans="1:7" ht="24">
      <c r="A42" s="50" t="s">
        <v>52</v>
      </c>
      <c r="B42" s="5">
        <v>18</v>
      </c>
      <c r="C42" s="4" t="s">
        <v>53</v>
      </c>
      <c r="D42" s="2" t="s">
        <v>31</v>
      </c>
      <c r="E42" s="3">
        <v>7</v>
      </c>
      <c r="F42" s="6"/>
      <c r="G42" s="47">
        <f t="shared" si="2"/>
        <v>0</v>
      </c>
    </row>
    <row r="43" spans="1:7" s="15" customFormat="1" ht="12" customHeight="1">
      <c r="A43" s="48"/>
      <c r="B43" s="16"/>
      <c r="C43" s="17"/>
      <c r="D43" s="10"/>
      <c r="E43" s="11"/>
      <c r="F43" s="39" t="s">
        <v>54</v>
      </c>
      <c r="G43" s="49">
        <f>SUM(G40:G42)</f>
        <v>0</v>
      </c>
    </row>
    <row r="44" spans="1:7" s="15" customFormat="1" ht="12" customHeight="1">
      <c r="A44" s="48"/>
      <c r="B44" s="16"/>
      <c r="C44" s="17"/>
      <c r="D44" s="10"/>
      <c r="E44" s="11"/>
      <c r="F44" s="41" t="s">
        <v>55</v>
      </c>
      <c r="G44" s="52">
        <f>G43+G38+G35+G25</f>
        <v>0</v>
      </c>
    </row>
    <row r="45" spans="1:7" s="15" customFormat="1" ht="12" customHeight="1">
      <c r="A45" s="53">
        <v>2</v>
      </c>
      <c r="B45" s="18"/>
      <c r="C45" s="19" t="s">
        <v>56</v>
      </c>
      <c r="D45" s="20"/>
      <c r="E45" s="21"/>
      <c r="F45" s="21"/>
      <c r="G45" s="54"/>
    </row>
    <row r="46" spans="1:7" s="15" customFormat="1" ht="12" customHeight="1">
      <c r="A46" s="48">
        <v>2.1</v>
      </c>
      <c r="B46" s="16"/>
      <c r="C46" s="17" t="s">
        <v>12</v>
      </c>
      <c r="D46" s="10"/>
      <c r="E46" s="11"/>
      <c r="F46" s="11"/>
      <c r="G46" s="45"/>
    </row>
    <row r="47" spans="1:7" s="100" customFormat="1" ht="42.75" customHeight="1">
      <c r="A47" s="111" t="s">
        <v>57</v>
      </c>
      <c r="B47" s="105">
        <v>19</v>
      </c>
      <c r="C47" s="106" t="s">
        <v>14</v>
      </c>
      <c r="D47" s="107" t="s">
        <v>15</v>
      </c>
      <c r="E47" s="108">
        <v>2685</v>
      </c>
      <c r="F47" s="109"/>
      <c r="G47" s="110">
        <f>E47*F47</f>
        <v>0</v>
      </c>
    </row>
    <row r="48" spans="1:7" s="100" customFormat="1" ht="55.5" customHeight="1">
      <c r="A48" s="111" t="s">
        <v>58</v>
      </c>
      <c r="B48" s="105">
        <v>20</v>
      </c>
      <c r="C48" s="106" t="s">
        <v>168</v>
      </c>
      <c r="D48" s="107" t="s">
        <v>18</v>
      </c>
      <c r="E48" s="108">
        <v>3107.01</v>
      </c>
      <c r="F48" s="109"/>
      <c r="G48" s="110">
        <f t="shared" ref="G48:G52" si="3">E48*F48</f>
        <v>0</v>
      </c>
    </row>
    <row r="49" spans="1:7" s="100" customFormat="1" ht="54" customHeight="1">
      <c r="A49" s="111" t="s">
        <v>59</v>
      </c>
      <c r="B49" s="105">
        <v>21</v>
      </c>
      <c r="C49" s="106" t="s">
        <v>20</v>
      </c>
      <c r="D49" s="107" t="s">
        <v>18</v>
      </c>
      <c r="E49" s="108">
        <v>174.12</v>
      </c>
      <c r="F49" s="109"/>
      <c r="G49" s="110">
        <f t="shared" si="3"/>
        <v>0</v>
      </c>
    </row>
    <row r="50" spans="1:7" s="100" customFormat="1" ht="39.75" customHeight="1">
      <c r="A50" s="111" t="s">
        <v>60</v>
      </c>
      <c r="B50" s="105">
        <v>22</v>
      </c>
      <c r="C50" s="106" t="s">
        <v>61</v>
      </c>
      <c r="D50" s="107" t="s">
        <v>18</v>
      </c>
      <c r="E50" s="108">
        <v>2563.1999999999998</v>
      </c>
      <c r="F50" s="109"/>
      <c r="G50" s="110">
        <f t="shared" si="3"/>
        <v>0</v>
      </c>
    </row>
    <row r="51" spans="1:7" s="100" customFormat="1" ht="57" customHeight="1">
      <c r="A51" s="121"/>
      <c r="B51" s="122">
        <v>23</v>
      </c>
      <c r="C51" s="123" t="s">
        <v>169</v>
      </c>
      <c r="D51" s="124" t="s">
        <v>18</v>
      </c>
      <c r="E51" s="126">
        <v>87.08</v>
      </c>
      <c r="F51" s="125"/>
      <c r="G51" s="110">
        <f t="shared" si="3"/>
        <v>0</v>
      </c>
    </row>
    <row r="52" spans="1:7" s="100" customFormat="1" ht="57" customHeight="1">
      <c r="A52" s="121"/>
      <c r="B52" s="122">
        <v>24</v>
      </c>
      <c r="C52" s="123" t="s">
        <v>170</v>
      </c>
      <c r="D52" s="124" t="s">
        <v>18</v>
      </c>
      <c r="E52" s="126">
        <v>1306.0900000000001</v>
      </c>
      <c r="F52" s="125"/>
      <c r="G52" s="110">
        <f t="shared" si="3"/>
        <v>0</v>
      </c>
    </row>
    <row r="53" spans="1:7" s="15" customFormat="1" ht="12" customHeight="1">
      <c r="A53" s="48"/>
      <c r="B53" s="16"/>
      <c r="C53" s="17"/>
      <c r="D53" s="10"/>
      <c r="E53" s="11"/>
      <c r="F53" s="39" t="s">
        <v>25</v>
      </c>
      <c r="G53" s="49">
        <f>SUM(G47:G52)</f>
        <v>0</v>
      </c>
    </row>
    <row r="54" spans="1:7" s="15" customFormat="1" ht="12" customHeight="1">
      <c r="A54" s="48">
        <v>2.2000000000000002</v>
      </c>
      <c r="B54" s="16"/>
      <c r="C54" s="17" t="s">
        <v>62</v>
      </c>
      <c r="D54" s="10"/>
      <c r="E54" s="11"/>
      <c r="F54" s="11"/>
      <c r="G54" s="45"/>
    </row>
    <row r="55" spans="1:7" s="100" customFormat="1" ht="43.5" customHeight="1">
      <c r="A55" s="111" t="s">
        <v>63</v>
      </c>
      <c r="B55" s="105">
        <v>25</v>
      </c>
      <c r="C55" s="120" t="s">
        <v>64</v>
      </c>
      <c r="D55" s="107" t="s">
        <v>15</v>
      </c>
      <c r="E55" s="108">
        <v>2685</v>
      </c>
      <c r="F55" s="109"/>
      <c r="G55" s="110">
        <f>F55*E55</f>
        <v>0</v>
      </c>
    </row>
    <row r="56" spans="1:7" s="100" customFormat="1" ht="40.5" customHeight="1">
      <c r="A56" s="111"/>
      <c r="B56" s="105">
        <v>26</v>
      </c>
      <c r="C56" s="120" t="s">
        <v>171</v>
      </c>
      <c r="D56" s="107" t="s">
        <v>15</v>
      </c>
      <c r="E56" s="108">
        <v>2685</v>
      </c>
      <c r="F56" s="109"/>
      <c r="G56" s="110">
        <f>F56*E56</f>
        <v>0</v>
      </c>
    </row>
    <row r="57" spans="1:7" s="100" customFormat="1" ht="41.25" customHeight="1">
      <c r="A57" s="111" t="s">
        <v>65</v>
      </c>
      <c r="B57" s="105">
        <v>27</v>
      </c>
      <c r="C57" s="106" t="s">
        <v>66</v>
      </c>
      <c r="D57" s="107" t="s">
        <v>41</v>
      </c>
      <c r="E57" s="108">
        <v>3</v>
      </c>
      <c r="F57" s="109"/>
      <c r="G57" s="110">
        <f t="shared" ref="G57:G58" si="4">F57*E57</f>
        <v>0</v>
      </c>
    </row>
    <row r="58" spans="1:7" s="100" customFormat="1" ht="41.25" customHeight="1">
      <c r="A58" s="111" t="s">
        <v>67</v>
      </c>
      <c r="B58" s="105">
        <v>28</v>
      </c>
      <c r="C58" s="106" t="s">
        <v>68</v>
      </c>
      <c r="D58" s="107" t="s">
        <v>41</v>
      </c>
      <c r="E58" s="108">
        <v>35</v>
      </c>
      <c r="F58" s="109"/>
      <c r="G58" s="110">
        <f t="shared" si="4"/>
        <v>0</v>
      </c>
    </row>
    <row r="59" spans="1:7" ht="41.25" customHeight="1">
      <c r="A59" s="50" t="s">
        <v>69</v>
      </c>
      <c r="B59" s="5">
        <v>29</v>
      </c>
      <c r="C59" s="9" t="s">
        <v>172</v>
      </c>
      <c r="D59" s="2" t="s">
        <v>41</v>
      </c>
      <c r="E59" s="3">
        <v>2</v>
      </c>
      <c r="F59" s="6"/>
      <c r="G59" s="47">
        <f t="shared" ref="G59" si="5">F59*E59</f>
        <v>0</v>
      </c>
    </row>
    <row r="60" spans="1:7" s="15" customFormat="1" ht="12" customHeight="1">
      <c r="A60" s="48"/>
      <c r="B60" s="16"/>
      <c r="C60" s="17"/>
      <c r="D60" s="10"/>
      <c r="E60" s="11"/>
      <c r="F60" s="39" t="s">
        <v>70</v>
      </c>
      <c r="G60" s="49">
        <f>SUM(G55:G59)</f>
        <v>0</v>
      </c>
    </row>
    <row r="61" spans="1:7" s="15" customFormat="1" ht="12" customHeight="1">
      <c r="A61" s="48">
        <v>2.2999999999999998</v>
      </c>
      <c r="B61" s="16"/>
      <c r="C61" s="17" t="s">
        <v>71</v>
      </c>
      <c r="D61" s="10"/>
      <c r="E61" s="11"/>
      <c r="F61" s="11"/>
      <c r="G61" s="45"/>
    </row>
    <row r="62" spans="1:7" s="100" customFormat="1" ht="60.75" customHeight="1">
      <c r="A62" s="111" t="s">
        <v>72</v>
      </c>
      <c r="B62" s="105">
        <v>30</v>
      </c>
      <c r="C62" s="106" t="s">
        <v>73</v>
      </c>
      <c r="D62" s="107" t="s">
        <v>31</v>
      </c>
      <c r="E62" s="108">
        <v>260</v>
      </c>
      <c r="F62" s="109"/>
      <c r="G62" s="110">
        <f>F62*E62</f>
        <v>0</v>
      </c>
    </row>
    <row r="63" spans="1:7" ht="60.75" customHeight="1">
      <c r="A63" s="50" t="s">
        <v>74</v>
      </c>
      <c r="B63" s="5">
        <v>31</v>
      </c>
      <c r="C63" s="9" t="s">
        <v>75</v>
      </c>
      <c r="D63" s="2" t="s">
        <v>31</v>
      </c>
      <c r="E63" s="3">
        <v>10</v>
      </c>
      <c r="F63" s="6"/>
      <c r="G63" s="47">
        <f t="shared" ref="G63:G64" si="6">F63*E63</f>
        <v>0</v>
      </c>
    </row>
    <row r="64" spans="1:7" s="100" customFormat="1" ht="57" customHeight="1">
      <c r="A64" s="111" t="s">
        <v>76</v>
      </c>
      <c r="B64" s="105">
        <v>32</v>
      </c>
      <c r="C64" s="106" t="s">
        <v>77</v>
      </c>
      <c r="D64" s="107" t="s">
        <v>31</v>
      </c>
      <c r="E64" s="108">
        <v>260</v>
      </c>
      <c r="F64" s="109"/>
      <c r="G64" s="110">
        <f t="shared" si="6"/>
        <v>0</v>
      </c>
    </row>
    <row r="65" spans="1:7" s="15" customFormat="1" ht="12" customHeight="1">
      <c r="A65" s="48"/>
      <c r="B65" s="16"/>
      <c r="C65" s="17"/>
      <c r="D65" s="10"/>
      <c r="E65" s="11"/>
      <c r="F65" s="39" t="s">
        <v>78</v>
      </c>
      <c r="G65" s="49">
        <f>SUM(G62:G64)</f>
        <v>0</v>
      </c>
    </row>
    <row r="66" spans="1:7" s="15" customFormat="1" ht="12" customHeight="1">
      <c r="A66" s="53">
        <v>2.4</v>
      </c>
      <c r="B66" s="18"/>
      <c r="C66" s="19" t="s">
        <v>167</v>
      </c>
      <c r="D66" s="20"/>
      <c r="E66" s="21"/>
      <c r="F66" s="21"/>
      <c r="G66" s="54"/>
    </row>
    <row r="67" spans="1:7" ht="42" customHeight="1">
      <c r="A67" s="50"/>
      <c r="B67" s="5">
        <v>33</v>
      </c>
      <c r="C67" s="9" t="s">
        <v>173</v>
      </c>
      <c r="D67" s="2" t="s">
        <v>174</v>
      </c>
      <c r="E67" s="3">
        <v>951</v>
      </c>
      <c r="F67" s="6"/>
      <c r="G67" s="110">
        <f t="shared" ref="G67:G82" si="7">F67*E67</f>
        <v>0</v>
      </c>
    </row>
    <row r="68" spans="1:7" ht="60.75" customHeight="1">
      <c r="A68" s="50"/>
      <c r="B68" s="5">
        <v>34</v>
      </c>
      <c r="C68" s="9" t="s">
        <v>175</v>
      </c>
      <c r="D68" s="2" t="s">
        <v>18</v>
      </c>
      <c r="E68" s="3">
        <v>1845.06</v>
      </c>
      <c r="F68" s="6"/>
      <c r="G68" s="110">
        <f t="shared" si="7"/>
        <v>0</v>
      </c>
    </row>
    <row r="69" spans="1:7" ht="60.75" customHeight="1">
      <c r="A69" s="50"/>
      <c r="B69" s="5">
        <v>35</v>
      </c>
      <c r="C69" s="9" t="s">
        <v>176</v>
      </c>
      <c r="D69" s="2" t="s">
        <v>18</v>
      </c>
      <c r="E69" s="3">
        <v>184.51</v>
      </c>
      <c r="F69" s="6"/>
      <c r="G69" s="110">
        <f t="shared" si="7"/>
        <v>0</v>
      </c>
    </row>
    <row r="70" spans="1:7" ht="60.75" customHeight="1">
      <c r="A70" s="50"/>
      <c r="B70" s="5">
        <v>36</v>
      </c>
      <c r="C70" s="9" t="s">
        <v>177</v>
      </c>
      <c r="D70" s="2" t="s">
        <v>18</v>
      </c>
      <c r="E70" s="3">
        <v>80.84</v>
      </c>
      <c r="F70" s="6"/>
      <c r="G70" s="110">
        <f t="shared" si="7"/>
        <v>0</v>
      </c>
    </row>
    <row r="71" spans="1:7" ht="60.75" customHeight="1">
      <c r="A71" s="50"/>
      <c r="B71" s="5">
        <v>37</v>
      </c>
      <c r="C71" s="9" t="s">
        <v>178</v>
      </c>
      <c r="D71" s="2" t="s">
        <v>18</v>
      </c>
      <c r="E71" s="3">
        <v>435.51</v>
      </c>
      <c r="F71" s="6"/>
      <c r="G71" s="110">
        <f t="shared" si="7"/>
        <v>0</v>
      </c>
    </row>
    <row r="72" spans="1:7" ht="60.75" customHeight="1">
      <c r="A72" s="50"/>
      <c r="B72" s="5">
        <v>38</v>
      </c>
      <c r="C72" s="9" t="s">
        <v>179</v>
      </c>
      <c r="D72" s="2" t="s">
        <v>18</v>
      </c>
      <c r="E72" s="3">
        <v>1234.27</v>
      </c>
      <c r="F72" s="6"/>
      <c r="G72" s="110">
        <f t="shared" si="7"/>
        <v>0</v>
      </c>
    </row>
    <row r="73" spans="1:7" ht="60.75" customHeight="1">
      <c r="A73" s="50"/>
      <c r="B73" s="5">
        <v>39</v>
      </c>
      <c r="C73" s="9" t="s">
        <v>169</v>
      </c>
      <c r="D73" s="2" t="s">
        <v>18</v>
      </c>
      <c r="E73" s="3">
        <v>94.45</v>
      </c>
      <c r="F73" s="6"/>
      <c r="G73" s="110">
        <f t="shared" si="7"/>
        <v>0</v>
      </c>
    </row>
    <row r="74" spans="1:7" ht="60.75" customHeight="1">
      <c r="A74" s="50"/>
      <c r="B74" s="5">
        <v>40</v>
      </c>
      <c r="C74" s="9" t="s">
        <v>170</v>
      </c>
      <c r="D74" s="2" t="s">
        <v>18</v>
      </c>
      <c r="E74" s="3">
        <v>1416.72</v>
      </c>
      <c r="F74" s="6"/>
      <c r="G74" s="110">
        <f t="shared" si="7"/>
        <v>0</v>
      </c>
    </row>
    <row r="75" spans="1:7" s="15" customFormat="1" ht="12" customHeight="1">
      <c r="A75" s="48">
        <v>2.2999999999999998</v>
      </c>
      <c r="B75" s="16"/>
      <c r="C75" s="17" t="s">
        <v>180</v>
      </c>
      <c r="D75" s="10"/>
      <c r="E75" s="11"/>
      <c r="F75" s="11"/>
      <c r="G75" s="45"/>
    </row>
    <row r="76" spans="1:7" s="100" customFormat="1" ht="30" customHeight="1">
      <c r="A76" s="111"/>
      <c r="B76" s="105">
        <v>41</v>
      </c>
      <c r="C76" s="106" t="s">
        <v>181</v>
      </c>
      <c r="D76" s="107" t="s">
        <v>174</v>
      </c>
      <c r="E76" s="108">
        <v>951</v>
      </c>
      <c r="F76" s="109"/>
      <c r="G76" s="110">
        <f t="shared" si="7"/>
        <v>0</v>
      </c>
    </row>
    <row r="77" spans="1:7" s="100" customFormat="1" ht="42.75" customHeight="1">
      <c r="A77" s="111"/>
      <c r="B77" s="105">
        <v>42</v>
      </c>
      <c r="C77" s="106" t="s">
        <v>182</v>
      </c>
      <c r="D77" s="107" t="s">
        <v>174</v>
      </c>
      <c r="E77" s="108">
        <v>951</v>
      </c>
      <c r="F77" s="109"/>
      <c r="G77" s="110">
        <f t="shared" si="7"/>
        <v>0</v>
      </c>
    </row>
    <row r="78" spans="1:7" s="100" customFormat="1" ht="57" customHeight="1">
      <c r="A78" s="111"/>
      <c r="B78" s="105">
        <v>43</v>
      </c>
      <c r="C78" s="106" t="s">
        <v>183</v>
      </c>
      <c r="D78" s="107" t="s">
        <v>31</v>
      </c>
      <c r="E78" s="108">
        <v>2</v>
      </c>
      <c r="F78" s="109"/>
      <c r="G78" s="110">
        <f t="shared" si="7"/>
        <v>0</v>
      </c>
    </row>
    <row r="79" spans="1:7" s="100" customFormat="1" ht="57" customHeight="1">
      <c r="A79" s="111"/>
      <c r="B79" s="105">
        <v>44</v>
      </c>
      <c r="C79" s="106" t="s">
        <v>184</v>
      </c>
      <c r="D79" s="107" t="s">
        <v>31</v>
      </c>
      <c r="E79" s="108">
        <v>8</v>
      </c>
      <c r="F79" s="109"/>
      <c r="G79" s="110">
        <f t="shared" si="7"/>
        <v>0</v>
      </c>
    </row>
    <row r="80" spans="1:7" s="100" customFormat="1" ht="57" customHeight="1">
      <c r="A80" s="111"/>
      <c r="B80" s="105">
        <v>45</v>
      </c>
      <c r="C80" s="106" t="s">
        <v>185</v>
      </c>
      <c r="D80" s="107" t="s">
        <v>31</v>
      </c>
      <c r="E80" s="108">
        <v>4</v>
      </c>
      <c r="F80" s="109"/>
      <c r="G80" s="110">
        <f t="shared" si="7"/>
        <v>0</v>
      </c>
    </row>
    <row r="81" spans="1:7" s="100" customFormat="1" ht="57" customHeight="1">
      <c r="A81" s="111"/>
      <c r="B81" s="105">
        <v>46</v>
      </c>
      <c r="C81" s="106" t="s">
        <v>186</v>
      </c>
      <c r="D81" s="107" t="s">
        <v>31</v>
      </c>
      <c r="E81" s="108">
        <v>2</v>
      </c>
      <c r="F81" s="109"/>
      <c r="G81" s="110">
        <f t="shared" si="7"/>
        <v>0</v>
      </c>
    </row>
    <row r="82" spans="1:7" s="100" customFormat="1" ht="43.5" customHeight="1">
      <c r="A82" s="111"/>
      <c r="B82" s="105">
        <v>47</v>
      </c>
      <c r="C82" s="106" t="s">
        <v>66</v>
      </c>
      <c r="D82" s="107" t="s">
        <v>41</v>
      </c>
      <c r="E82" s="108">
        <v>1</v>
      </c>
      <c r="F82" s="109"/>
      <c r="G82" s="110">
        <f t="shared" si="7"/>
        <v>0</v>
      </c>
    </row>
    <row r="83" spans="1:7" s="15" customFormat="1" ht="12" customHeight="1">
      <c r="A83" s="48"/>
      <c r="B83" s="16"/>
      <c r="C83" s="17"/>
      <c r="D83" s="10"/>
      <c r="E83" s="11"/>
      <c r="F83" s="39" t="s">
        <v>166</v>
      </c>
      <c r="G83" s="49">
        <f>SUM(G66:G82)</f>
        <v>0</v>
      </c>
    </row>
    <row r="84" spans="1:7" s="15" customFormat="1" ht="12" customHeight="1">
      <c r="A84" s="62"/>
      <c r="B84" s="33"/>
      <c r="C84" s="34"/>
      <c r="D84" s="63"/>
      <c r="E84" s="64"/>
      <c r="F84" s="65" t="s">
        <v>79</v>
      </c>
      <c r="G84" s="66">
        <f>G65+G60+G53+G83</f>
        <v>0</v>
      </c>
    </row>
    <row r="85" spans="1:7" s="15" customFormat="1" ht="14.25" customHeight="1">
      <c r="A85" s="55">
        <v>3</v>
      </c>
      <c r="B85" s="22"/>
      <c r="C85" s="22" t="s">
        <v>80</v>
      </c>
      <c r="D85" s="22"/>
      <c r="E85" s="22"/>
      <c r="F85" s="23"/>
      <c r="G85" s="56"/>
    </row>
    <row r="86" spans="1:7" s="15" customFormat="1" ht="12" customHeight="1">
      <c r="A86" s="57">
        <v>3.1</v>
      </c>
      <c r="B86" s="24"/>
      <c r="C86" s="25" t="s">
        <v>81</v>
      </c>
      <c r="D86" s="26"/>
      <c r="E86" s="27"/>
      <c r="F86" s="29"/>
      <c r="G86" s="58"/>
    </row>
    <row r="87" spans="1:7" s="127" customFormat="1" ht="60.75" customHeight="1">
      <c r="A87" s="50"/>
      <c r="B87" s="5">
        <v>48</v>
      </c>
      <c r="C87" s="102" t="s">
        <v>187</v>
      </c>
      <c r="D87" s="2" t="s">
        <v>31</v>
      </c>
      <c r="E87" s="3">
        <v>58</v>
      </c>
      <c r="F87" s="6"/>
      <c r="G87" s="110">
        <f t="shared" ref="G87:G88" si="8">F87*E87</f>
        <v>0</v>
      </c>
    </row>
    <row r="88" spans="1:7" ht="60.75" customHeight="1">
      <c r="A88" s="50"/>
      <c r="B88" s="5">
        <v>49</v>
      </c>
      <c r="C88" s="102" t="s">
        <v>188</v>
      </c>
      <c r="D88" s="2" t="s">
        <v>31</v>
      </c>
      <c r="E88" s="3">
        <v>3</v>
      </c>
      <c r="F88" s="6"/>
      <c r="G88" s="110">
        <f t="shared" si="8"/>
        <v>0</v>
      </c>
    </row>
    <row r="89" spans="1:7" ht="60.75" customHeight="1">
      <c r="A89" s="50"/>
      <c r="B89" s="5">
        <v>50</v>
      </c>
      <c r="C89" s="102" t="s">
        <v>158</v>
      </c>
      <c r="D89" s="2" t="s">
        <v>93</v>
      </c>
      <c r="E89" s="3">
        <v>27654</v>
      </c>
      <c r="F89" s="6"/>
      <c r="G89" s="47">
        <f>E89*F89</f>
        <v>0</v>
      </c>
    </row>
    <row r="90" spans="1:7" ht="60.75" customHeight="1">
      <c r="A90" s="50"/>
      <c r="B90" s="5">
        <v>51</v>
      </c>
      <c r="C90" s="103" t="s">
        <v>159</v>
      </c>
      <c r="D90" s="2" t="s">
        <v>93</v>
      </c>
      <c r="E90" s="3">
        <v>12978.45</v>
      </c>
      <c r="F90" s="6"/>
      <c r="G90" s="47">
        <f>E90*F90</f>
        <v>0</v>
      </c>
    </row>
    <row r="91" spans="1:7" ht="60.75" customHeight="1">
      <c r="A91" s="50" t="s">
        <v>82</v>
      </c>
      <c r="B91" s="5">
        <v>52</v>
      </c>
      <c r="C91" s="30" t="s">
        <v>83</v>
      </c>
      <c r="D91" s="2" t="s">
        <v>84</v>
      </c>
      <c r="E91" s="3">
        <v>19813.75</v>
      </c>
      <c r="F91" s="6"/>
      <c r="G91" s="47">
        <f>F91*E91</f>
        <v>0</v>
      </c>
    </row>
    <row r="92" spans="1:7" ht="60.75" customHeight="1">
      <c r="A92" s="50" t="s">
        <v>85</v>
      </c>
      <c r="B92" s="5">
        <v>53</v>
      </c>
      <c r="C92" s="9" t="s">
        <v>86</v>
      </c>
      <c r="D92" s="2" t="s">
        <v>84</v>
      </c>
      <c r="E92" s="3">
        <v>12669</v>
      </c>
      <c r="F92" s="6"/>
      <c r="G92" s="47">
        <f t="shared" ref="G92:G95" si="9">F92*E92</f>
        <v>0</v>
      </c>
    </row>
    <row r="93" spans="1:7" ht="46.5" customHeight="1">
      <c r="A93" s="50" t="s">
        <v>87</v>
      </c>
      <c r="B93" s="5">
        <v>54</v>
      </c>
      <c r="C93" s="9" t="s">
        <v>88</v>
      </c>
      <c r="D93" s="2" t="s">
        <v>89</v>
      </c>
      <c r="E93" s="3">
        <v>63345</v>
      </c>
      <c r="F93" s="6"/>
      <c r="G93" s="47">
        <f t="shared" si="9"/>
        <v>0</v>
      </c>
    </row>
    <row r="94" spans="1:7" ht="60.75" customHeight="1">
      <c r="A94" s="50" t="s">
        <v>90</v>
      </c>
      <c r="B94" s="5">
        <v>55</v>
      </c>
      <c r="C94" s="9" t="s">
        <v>161</v>
      </c>
      <c r="D94" s="2" t="s">
        <v>84</v>
      </c>
      <c r="E94" s="3">
        <v>7144.75</v>
      </c>
      <c r="F94" s="6"/>
      <c r="G94" s="47">
        <f t="shared" si="9"/>
        <v>0</v>
      </c>
    </row>
    <row r="95" spans="1:7" ht="60.75" customHeight="1">
      <c r="A95" s="50" t="s">
        <v>91</v>
      </c>
      <c r="B95" s="5">
        <v>56</v>
      </c>
      <c r="C95" s="9" t="s">
        <v>92</v>
      </c>
      <c r="D95" s="2" t="s">
        <v>93</v>
      </c>
      <c r="E95" s="3">
        <v>21825.200000000001</v>
      </c>
      <c r="F95" s="6"/>
      <c r="G95" s="47">
        <f t="shared" si="9"/>
        <v>0</v>
      </c>
    </row>
    <row r="96" spans="1:7" s="15" customFormat="1" ht="12" customHeight="1">
      <c r="A96" s="48"/>
      <c r="B96" s="16"/>
      <c r="C96" s="17"/>
      <c r="D96" s="10"/>
      <c r="E96" s="11"/>
      <c r="F96" s="40" t="s">
        <v>94</v>
      </c>
      <c r="G96" s="49">
        <f>SUM(G87:G95)</f>
        <v>0</v>
      </c>
    </row>
    <row r="97" spans="1:7" s="15" customFormat="1" ht="12" customHeight="1">
      <c r="A97" s="57">
        <v>3.2</v>
      </c>
      <c r="B97" s="24"/>
      <c r="C97" s="25" t="s">
        <v>80</v>
      </c>
      <c r="D97" s="26"/>
      <c r="E97" s="27"/>
      <c r="F97" s="28"/>
      <c r="G97" s="59"/>
    </row>
    <row r="98" spans="1:7" s="100" customFormat="1" ht="60.75" customHeight="1">
      <c r="A98" s="111" t="s">
        <v>95</v>
      </c>
      <c r="B98" s="105">
        <v>57</v>
      </c>
      <c r="C98" s="112" t="s">
        <v>162</v>
      </c>
      <c r="D98" s="107" t="s">
        <v>84</v>
      </c>
      <c r="E98" s="108">
        <v>4858.4333999999999</v>
      </c>
      <c r="F98" s="109"/>
      <c r="G98" s="110">
        <f t="shared" ref="G98:G104" si="10">F98*E98</f>
        <v>0</v>
      </c>
    </row>
    <row r="99" spans="1:7" s="100" customFormat="1" ht="60.75" customHeight="1">
      <c r="A99" s="111" t="s">
        <v>96</v>
      </c>
      <c r="B99" s="105">
        <v>58</v>
      </c>
      <c r="C99" s="106" t="s">
        <v>163</v>
      </c>
      <c r="D99" s="107" t="s">
        <v>93</v>
      </c>
      <c r="E99" s="3">
        <v>20597.2</v>
      </c>
      <c r="F99" s="109"/>
      <c r="G99" s="110">
        <f t="shared" si="10"/>
        <v>0</v>
      </c>
    </row>
    <row r="100" spans="1:7" s="101" customFormat="1" ht="60.75" customHeight="1">
      <c r="A100" s="111" t="s">
        <v>97</v>
      </c>
      <c r="B100" s="105">
        <v>59</v>
      </c>
      <c r="C100" s="106" t="s">
        <v>98</v>
      </c>
      <c r="D100" s="107" t="s">
        <v>93</v>
      </c>
      <c r="E100" s="3">
        <v>20597.2</v>
      </c>
      <c r="F100" s="109"/>
      <c r="G100" s="110">
        <f t="shared" si="10"/>
        <v>0</v>
      </c>
    </row>
    <row r="101" spans="1:7" s="100" customFormat="1" ht="60.75" customHeight="1">
      <c r="A101" s="111" t="s">
        <v>99</v>
      </c>
      <c r="B101" s="105">
        <v>60</v>
      </c>
      <c r="C101" s="106" t="s">
        <v>100</v>
      </c>
      <c r="D101" s="107" t="s">
        <v>93</v>
      </c>
      <c r="E101" s="108">
        <v>254.4</v>
      </c>
      <c r="F101" s="109"/>
      <c r="G101" s="110">
        <f t="shared" si="10"/>
        <v>0</v>
      </c>
    </row>
    <row r="102" spans="1:7" ht="60.75" customHeight="1">
      <c r="A102" s="50" t="s">
        <v>101</v>
      </c>
      <c r="B102" s="105">
        <v>61</v>
      </c>
      <c r="C102" s="106" t="s">
        <v>102</v>
      </c>
      <c r="D102" s="107" t="s">
        <v>103</v>
      </c>
      <c r="E102" s="108">
        <v>19</v>
      </c>
      <c r="F102" s="109"/>
      <c r="G102" s="110">
        <f t="shared" si="10"/>
        <v>0</v>
      </c>
    </row>
    <row r="103" spans="1:7" ht="60.75" customHeight="1">
      <c r="A103" s="50" t="s">
        <v>104</v>
      </c>
      <c r="B103" s="105">
        <v>62</v>
      </c>
      <c r="C103" s="9" t="s">
        <v>105</v>
      </c>
      <c r="D103" s="2" t="s">
        <v>103</v>
      </c>
      <c r="E103" s="3">
        <v>159</v>
      </c>
      <c r="F103" s="6"/>
      <c r="G103" s="47">
        <f t="shared" si="10"/>
        <v>0</v>
      </c>
    </row>
    <row r="104" spans="1:7" ht="60.75" customHeight="1">
      <c r="A104" s="50" t="s">
        <v>106</v>
      </c>
      <c r="B104" s="105">
        <v>63</v>
      </c>
      <c r="C104" s="9" t="s">
        <v>107</v>
      </c>
      <c r="D104" s="2" t="s">
        <v>15</v>
      </c>
      <c r="E104" s="3">
        <v>20</v>
      </c>
      <c r="F104" s="6"/>
      <c r="G104" s="47">
        <f t="shared" si="10"/>
        <v>0</v>
      </c>
    </row>
    <row r="105" spans="1:7" s="15" customFormat="1" ht="12" customHeight="1">
      <c r="A105" s="48"/>
      <c r="B105" s="16"/>
      <c r="C105" s="17"/>
      <c r="D105" s="10"/>
      <c r="E105" s="11"/>
      <c r="F105" s="40" t="s">
        <v>108</v>
      </c>
      <c r="G105" s="49">
        <f>SUM(G98:G104)</f>
        <v>0</v>
      </c>
    </row>
    <row r="106" spans="1:7" s="15" customFormat="1" ht="14.25" customHeight="1">
      <c r="A106" s="60">
        <v>3.3</v>
      </c>
      <c r="B106" s="31"/>
      <c r="C106" s="31" t="s">
        <v>109</v>
      </c>
      <c r="D106" s="31"/>
      <c r="E106" s="31"/>
      <c r="F106" s="31"/>
      <c r="G106" s="61"/>
    </row>
    <row r="107" spans="1:7" s="15" customFormat="1" ht="12" customHeight="1">
      <c r="A107" s="57"/>
      <c r="B107" s="24"/>
      <c r="C107" s="25" t="s">
        <v>110</v>
      </c>
      <c r="D107" s="26"/>
      <c r="E107" s="27"/>
      <c r="F107" s="28"/>
      <c r="G107" s="59"/>
    </row>
    <row r="108" spans="1:7" ht="60.75" customHeight="1">
      <c r="A108" s="50" t="s">
        <v>111</v>
      </c>
      <c r="B108" s="5">
        <v>64</v>
      </c>
      <c r="C108" s="9" t="s">
        <v>112</v>
      </c>
      <c r="D108" s="2" t="s">
        <v>103</v>
      </c>
      <c r="E108" s="3">
        <v>2882</v>
      </c>
      <c r="F108" s="6"/>
      <c r="G108" s="51">
        <f>F108*E108</f>
        <v>0</v>
      </c>
    </row>
    <row r="109" spans="1:7" ht="60.75" customHeight="1">
      <c r="A109" s="50" t="s">
        <v>113</v>
      </c>
      <c r="B109" s="5">
        <v>65</v>
      </c>
      <c r="C109" s="32" t="s">
        <v>114</v>
      </c>
      <c r="D109" s="2" t="s">
        <v>93</v>
      </c>
      <c r="E109" s="3">
        <v>4051.3999999999996</v>
      </c>
      <c r="F109" s="6"/>
      <c r="G109" s="51">
        <f t="shared" ref="G109:G112" si="11">F109*E109</f>
        <v>0</v>
      </c>
    </row>
    <row r="110" spans="1:7" ht="60.75" customHeight="1">
      <c r="A110" s="50" t="s">
        <v>115</v>
      </c>
      <c r="B110" s="5">
        <v>66</v>
      </c>
      <c r="C110" s="9" t="s">
        <v>116</v>
      </c>
      <c r="D110" s="2" t="s">
        <v>93</v>
      </c>
      <c r="E110" s="3">
        <v>100</v>
      </c>
      <c r="F110" s="6"/>
      <c r="G110" s="51">
        <f t="shared" si="11"/>
        <v>0</v>
      </c>
    </row>
    <row r="111" spans="1:7" ht="60.75" customHeight="1">
      <c r="A111" s="113"/>
      <c r="B111" s="114">
        <v>67</v>
      </c>
      <c r="C111" s="115" t="s">
        <v>210</v>
      </c>
      <c r="D111" s="116" t="s">
        <v>160</v>
      </c>
      <c r="E111" s="119">
        <v>960</v>
      </c>
      <c r="F111" s="117"/>
      <c r="G111" s="51">
        <f t="shared" si="11"/>
        <v>0</v>
      </c>
    </row>
    <row r="112" spans="1:7" ht="60.75" customHeight="1">
      <c r="A112" s="113"/>
      <c r="B112" s="114">
        <v>68</v>
      </c>
      <c r="C112" s="115" t="s">
        <v>211</v>
      </c>
      <c r="D112" s="116" t="s">
        <v>31</v>
      </c>
      <c r="E112" s="119">
        <v>32</v>
      </c>
      <c r="F112" s="117"/>
      <c r="G112" s="51">
        <f t="shared" si="11"/>
        <v>0</v>
      </c>
    </row>
    <row r="113" spans="1:7" s="15" customFormat="1" ht="12" customHeight="1">
      <c r="A113" s="48"/>
      <c r="B113" s="16"/>
      <c r="C113" s="17"/>
      <c r="D113" s="10"/>
      <c r="E113" s="11"/>
      <c r="F113" s="40" t="s">
        <v>117</v>
      </c>
      <c r="G113" s="49">
        <f>SUM(G108:G112)</f>
        <v>0</v>
      </c>
    </row>
    <row r="114" spans="1:7" s="15" customFormat="1" ht="14.25" customHeight="1">
      <c r="A114" s="60">
        <v>3.4</v>
      </c>
      <c r="B114" s="31"/>
      <c r="C114" s="31" t="s">
        <v>118</v>
      </c>
      <c r="D114" s="31"/>
      <c r="E114" s="31"/>
      <c r="F114" s="31"/>
      <c r="G114" s="61"/>
    </row>
    <row r="115" spans="1:7" s="15" customFormat="1" ht="12" customHeight="1">
      <c r="A115" s="57"/>
      <c r="B115" s="24"/>
      <c r="C115" s="26"/>
      <c r="D115" s="26"/>
      <c r="E115" s="27"/>
      <c r="F115" s="28"/>
      <c r="G115" s="59"/>
    </row>
    <row r="116" spans="1:7" ht="60.75" customHeight="1">
      <c r="A116" s="50" t="s">
        <v>119</v>
      </c>
      <c r="B116" s="5">
        <v>69</v>
      </c>
      <c r="C116" s="9" t="s">
        <v>120</v>
      </c>
      <c r="D116" s="2" t="s">
        <v>121</v>
      </c>
      <c r="E116" s="3">
        <v>17</v>
      </c>
      <c r="F116" s="6"/>
      <c r="G116" s="51">
        <f>F116*E116</f>
        <v>0</v>
      </c>
    </row>
    <row r="117" spans="1:7" ht="60.75" customHeight="1">
      <c r="A117" s="50" t="s">
        <v>122</v>
      </c>
      <c r="B117" s="5">
        <v>70</v>
      </c>
      <c r="C117" s="9" t="s">
        <v>123</v>
      </c>
      <c r="D117" s="2" t="s">
        <v>121</v>
      </c>
      <c r="E117" s="3">
        <v>19</v>
      </c>
      <c r="F117" s="6"/>
      <c r="G117" s="51">
        <f t="shared" ref="G117:G126" si="12">F117*E117</f>
        <v>0</v>
      </c>
    </row>
    <row r="118" spans="1:7" ht="60.75" customHeight="1">
      <c r="A118" s="50"/>
      <c r="B118" s="5">
        <v>71</v>
      </c>
      <c r="C118" s="9" t="s">
        <v>193</v>
      </c>
      <c r="D118" s="2" t="s">
        <v>31</v>
      </c>
      <c r="E118" s="3">
        <v>18</v>
      </c>
      <c r="F118" s="6"/>
      <c r="G118" s="51">
        <f t="shared" si="12"/>
        <v>0</v>
      </c>
    </row>
    <row r="119" spans="1:7" ht="60.75" customHeight="1">
      <c r="A119" s="50" t="s">
        <v>124</v>
      </c>
      <c r="B119" s="5">
        <v>72</v>
      </c>
      <c r="C119" s="9" t="s">
        <v>191</v>
      </c>
      <c r="D119" s="2" t="s">
        <v>125</v>
      </c>
      <c r="E119" s="3">
        <v>2900</v>
      </c>
      <c r="F119" s="6"/>
      <c r="G119" s="51">
        <f t="shared" si="12"/>
        <v>0</v>
      </c>
    </row>
    <row r="120" spans="1:7" ht="60.75" customHeight="1">
      <c r="A120" s="50" t="s">
        <v>126</v>
      </c>
      <c r="B120" s="5">
        <v>73</v>
      </c>
      <c r="C120" s="9" t="s">
        <v>127</v>
      </c>
      <c r="D120" s="2" t="s">
        <v>93</v>
      </c>
      <c r="E120" s="3">
        <v>254.4</v>
      </c>
      <c r="F120" s="6"/>
      <c r="G120" s="51">
        <f t="shared" si="12"/>
        <v>0</v>
      </c>
    </row>
    <row r="121" spans="1:7" ht="60.75" customHeight="1">
      <c r="A121" s="50" t="s">
        <v>128</v>
      </c>
      <c r="B121" s="5">
        <v>74</v>
      </c>
      <c r="C121" s="9" t="s">
        <v>129</v>
      </c>
      <c r="D121" s="2" t="s">
        <v>93</v>
      </c>
      <c r="E121" s="3">
        <v>1756.8000000000002</v>
      </c>
      <c r="F121" s="104"/>
      <c r="G121" s="51">
        <f t="shared" si="12"/>
        <v>0</v>
      </c>
    </row>
    <row r="122" spans="1:7" ht="60.75" customHeight="1">
      <c r="A122" s="50" t="s">
        <v>130</v>
      </c>
      <c r="B122" s="5">
        <v>75</v>
      </c>
      <c r="C122" s="9" t="s">
        <v>131</v>
      </c>
      <c r="D122" s="2" t="s">
        <v>125</v>
      </c>
      <c r="E122" s="3">
        <v>2882</v>
      </c>
      <c r="F122" s="104"/>
      <c r="G122" s="51">
        <f t="shared" si="12"/>
        <v>0</v>
      </c>
    </row>
    <row r="123" spans="1:7" ht="60.75" customHeight="1">
      <c r="A123" s="50" t="s">
        <v>132</v>
      </c>
      <c r="B123" s="5">
        <v>76</v>
      </c>
      <c r="C123" s="9" t="s">
        <v>133</v>
      </c>
      <c r="D123" s="2" t="s">
        <v>121</v>
      </c>
      <c r="E123" s="3">
        <v>32</v>
      </c>
      <c r="F123" s="104"/>
      <c r="G123" s="51">
        <f t="shared" si="12"/>
        <v>0</v>
      </c>
    </row>
    <row r="124" spans="1:7" ht="60.75" customHeight="1">
      <c r="A124" s="50"/>
      <c r="B124" s="5">
        <v>77</v>
      </c>
      <c r="C124" s="9" t="s">
        <v>190</v>
      </c>
      <c r="D124" s="2" t="s">
        <v>31</v>
      </c>
      <c r="E124" s="3">
        <v>160</v>
      </c>
      <c r="F124" s="104"/>
      <c r="G124" s="51">
        <f t="shared" si="12"/>
        <v>0</v>
      </c>
    </row>
    <row r="125" spans="1:7" ht="60.75" customHeight="1">
      <c r="A125" s="113"/>
      <c r="B125" s="5">
        <v>78</v>
      </c>
      <c r="C125" s="115" t="s">
        <v>192</v>
      </c>
      <c r="D125" s="116" t="s">
        <v>31</v>
      </c>
      <c r="E125" s="119">
        <v>8</v>
      </c>
      <c r="F125" s="117"/>
      <c r="G125" s="51">
        <f t="shared" si="12"/>
        <v>0</v>
      </c>
    </row>
    <row r="126" spans="1:7" ht="60.75" customHeight="1">
      <c r="A126" s="113"/>
      <c r="B126" s="5">
        <v>79</v>
      </c>
      <c r="C126" s="115" t="s">
        <v>189</v>
      </c>
      <c r="D126" s="116" t="s">
        <v>160</v>
      </c>
      <c r="E126" s="119">
        <v>27654</v>
      </c>
      <c r="F126" s="117"/>
      <c r="G126" s="51">
        <f t="shared" si="12"/>
        <v>0</v>
      </c>
    </row>
    <row r="127" spans="1:7" s="15" customFormat="1" ht="12" customHeight="1">
      <c r="A127" s="48"/>
      <c r="B127" s="16"/>
      <c r="C127" s="17"/>
      <c r="D127" s="10"/>
      <c r="E127" s="11"/>
      <c r="F127" s="40" t="s">
        <v>134</v>
      </c>
      <c r="G127" s="49">
        <f>SUM(G116:G126)</f>
        <v>0</v>
      </c>
    </row>
    <row r="128" spans="1:7" s="15" customFormat="1" ht="12" customHeight="1">
      <c r="A128" s="62"/>
      <c r="B128" s="33"/>
      <c r="C128" s="34"/>
      <c r="D128" s="63"/>
      <c r="E128" s="64"/>
      <c r="F128" s="65" t="s">
        <v>135</v>
      </c>
      <c r="G128" s="66">
        <f>G127+G113+G105+G96</f>
        <v>0</v>
      </c>
    </row>
    <row r="129" spans="1:7" s="15" customFormat="1" ht="12" customHeight="1">
      <c r="A129" s="67">
        <v>4</v>
      </c>
      <c r="B129" s="35"/>
      <c r="C129" s="36" t="s">
        <v>136</v>
      </c>
      <c r="D129" s="68"/>
      <c r="E129" s="69"/>
      <c r="F129" s="69"/>
      <c r="G129" s="70"/>
    </row>
    <row r="130" spans="1:7" s="15" customFormat="1" ht="12" customHeight="1">
      <c r="A130" s="57">
        <v>4.0999999999999996</v>
      </c>
      <c r="B130" s="24"/>
      <c r="C130" s="25" t="s">
        <v>137</v>
      </c>
      <c r="D130" s="26"/>
      <c r="E130" s="27"/>
      <c r="F130" s="28"/>
      <c r="G130" s="71"/>
    </row>
    <row r="131" spans="1:7" ht="129" customHeight="1">
      <c r="A131" s="50" t="s">
        <v>138</v>
      </c>
      <c r="B131" s="5">
        <v>80</v>
      </c>
      <c r="C131" s="9" t="s">
        <v>198</v>
      </c>
      <c r="D131" s="37" t="s">
        <v>31</v>
      </c>
      <c r="E131" s="38">
        <v>106</v>
      </c>
      <c r="F131" s="6"/>
      <c r="G131" s="47">
        <f>F131*E131</f>
        <v>0</v>
      </c>
    </row>
    <row r="132" spans="1:7" ht="124.5" customHeight="1">
      <c r="A132" s="50" t="s">
        <v>139</v>
      </c>
      <c r="B132" s="5">
        <v>81</v>
      </c>
      <c r="C132" s="9" t="s">
        <v>199</v>
      </c>
      <c r="D132" s="37" t="s">
        <v>31</v>
      </c>
      <c r="E132" s="38">
        <v>106</v>
      </c>
      <c r="F132" s="6"/>
      <c r="G132" s="47">
        <f t="shared" ref="G132:G133" si="13">F132*E132</f>
        <v>0</v>
      </c>
    </row>
    <row r="133" spans="1:7" ht="209.25" customHeight="1">
      <c r="A133" s="50" t="s">
        <v>140</v>
      </c>
      <c r="B133" s="5">
        <v>82</v>
      </c>
      <c r="C133" s="9" t="s">
        <v>212</v>
      </c>
      <c r="D133" s="37" t="s">
        <v>31</v>
      </c>
      <c r="E133" s="38">
        <v>106</v>
      </c>
      <c r="F133" s="6"/>
      <c r="G133" s="47">
        <f t="shared" si="13"/>
        <v>0</v>
      </c>
    </row>
    <row r="134" spans="1:7" ht="73.5" customHeight="1">
      <c r="A134" s="50" t="s">
        <v>141</v>
      </c>
      <c r="B134" s="5">
        <v>83</v>
      </c>
      <c r="C134" s="9" t="s">
        <v>200</v>
      </c>
      <c r="D134" s="37" t="s">
        <v>15</v>
      </c>
      <c r="E134" s="38">
        <v>3000</v>
      </c>
      <c r="F134" s="6"/>
      <c r="G134" s="47">
        <f>F134*E134</f>
        <v>0</v>
      </c>
    </row>
    <row r="135" spans="1:7" ht="73.5" customHeight="1">
      <c r="A135" s="50" t="s">
        <v>142</v>
      </c>
      <c r="B135" s="5">
        <v>84</v>
      </c>
      <c r="C135" s="9" t="s">
        <v>201</v>
      </c>
      <c r="D135" s="37" t="s">
        <v>15</v>
      </c>
      <c r="E135" s="38">
        <v>3200</v>
      </c>
      <c r="F135" s="6"/>
      <c r="G135" s="47">
        <f t="shared" ref="G135:G136" si="14">F135*E135</f>
        <v>0</v>
      </c>
    </row>
    <row r="136" spans="1:7" ht="186.75" customHeight="1">
      <c r="A136" s="50" t="s">
        <v>143</v>
      </c>
      <c r="B136" s="5">
        <v>85</v>
      </c>
      <c r="C136" s="9" t="s">
        <v>202</v>
      </c>
      <c r="D136" s="37" t="s">
        <v>31</v>
      </c>
      <c r="E136" s="38">
        <v>106</v>
      </c>
      <c r="F136" s="6"/>
      <c r="G136" s="47">
        <f t="shared" si="14"/>
        <v>0</v>
      </c>
    </row>
    <row r="137" spans="1:7" ht="133.5" customHeight="1">
      <c r="A137" s="50" t="s">
        <v>144</v>
      </c>
      <c r="B137" s="5">
        <v>86</v>
      </c>
      <c r="C137" s="9" t="s">
        <v>203</v>
      </c>
      <c r="D137" s="37" t="s">
        <v>15</v>
      </c>
      <c r="E137" s="38">
        <v>3250</v>
      </c>
      <c r="F137" s="6"/>
      <c r="G137" s="47">
        <f>F137*E137</f>
        <v>0</v>
      </c>
    </row>
    <row r="138" spans="1:7" ht="114" customHeight="1">
      <c r="A138" s="50" t="s">
        <v>145</v>
      </c>
      <c r="B138" s="5">
        <v>87</v>
      </c>
      <c r="C138" s="9" t="s">
        <v>204</v>
      </c>
      <c r="D138" s="37" t="s">
        <v>31</v>
      </c>
      <c r="E138" s="38">
        <v>3</v>
      </c>
      <c r="F138" s="6"/>
      <c r="G138" s="47">
        <f t="shared" ref="G138:G143" si="15">F138*E138</f>
        <v>0</v>
      </c>
    </row>
    <row r="139" spans="1:7" ht="141.75" customHeight="1">
      <c r="A139" s="50" t="s">
        <v>146</v>
      </c>
      <c r="B139" s="5">
        <v>88</v>
      </c>
      <c r="C139" s="9" t="s">
        <v>205</v>
      </c>
      <c r="D139" s="37" t="s">
        <v>31</v>
      </c>
      <c r="E139" s="38">
        <v>6</v>
      </c>
      <c r="F139" s="6"/>
      <c r="G139" s="47">
        <f t="shared" si="15"/>
        <v>0</v>
      </c>
    </row>
    <row r="140" spans="1:7" ht="60" customHeight="1">
      <c r="A140" s="50" t="s">
        <v>147</v>
      </c>
      <c r="B140" s="5">
        <v>89</v>
      </c>
      <c r="C140" s="9" t="s">
        <v>206</v>
      </c>
      <c r="D140" s="37" t="s">
        <v>31</v>
      </c>
      <c r="E140" s="38">
        <v>12</v>
      </c>
      <c r="F140" s="6"/>
      <c r="G140" s="47">
        <f t="shared" si="15"/>
        <v>0</v>
      </c>
    </row>
    <row r="141" spans="1:7" ht="103.5" customHeight="1">
      <c r="A141" s="50" t="s">
        <v>148</v>
      </c>
      <c r="B141" s="5">
        <v>90</v>
      </c>
      <c r="C141" s="9" t="s">
        <v>207</v>
      </c>
      <c r="D141" s="37" t="s">
        <v>31</v>
      </c>
      <c r="E141" s="38">
        <v>3</v>
      </c>
      <c r="F141" s="6"/>
      <c r="G141" s="47">
        <f t="shared" si="15"/>
        <v>0</v>
      </c>
    </row>
    <row r="142" spans="1:7" ht="81.75" customHeight="1">
      <c r="A142" s="50" t="s">
        <v>149</v>
      </c>
      <c r="B142" s="5">
        <v>91</v>
      </c>
      <c r="C142" s="133" t="s">
        <v>208</v>
      </c>
      <c r="D142" s="37" t="s">
        <v>31</v>
      </c>
      <c r="E142" s="38">
        <v>3</v>
      </c>
      <c r="F142" s="6"/>
      <c r="G142" s="47">
        <f t="shared" si="15"/>
        <v>0</v>
      </c>
    </row>
    <row r="143" spans="1:7" ht="75.75" customHeight="1">
      <c r="A143" s="50" t="s">
        <v>150</v>
      </c>
      <c r="B143" s="5">
        <v>92</v>
      </c>
      <c r="C143" s="133" t="s">
        <v>209</v>
      </c>
      <c r="D143" s="37" t="s">
        <v>31</v>
      </c>
      <c r="E143" s="38">
        <v>3</v>
      </c>
      <c r="F143" s="6"/>
      <c r="G143" s="47">
        <f t="shared" si="15"/>
        <v>0</v>
      </c>
    </row>
    <row r="144" spans="1:7" s="15" customFormat="1" ht="12" customHeight="1" thickBot="1">
      <c r="A144" s="72"/>
      <c r="B144" s="73"/>
      <c r="C144" s="74"/>
      <c r="D144" s="75"/>
      <c r="E144" s="76"/>
      <c r="F144" s="77" t="s">
        <v>151</v>
      </c>
      <c r="G144" s="78">
        <f>SUM(G131:G143)</f>
        <v>0</v>
      </c>
    </row>
    <row r="145" spans="1:7" s="15" customFormat="1" ht="12" customHeight="1">
      <c r="A145" s="128"/>
      <c r="B145" s="33"/>
      <c r="C145" s="34"/>
      <c r="D145" s="129"/>
      <c r="E145" s="130"/>
      <c r="F145" s="131"/>
      <c r="G145" s="132"/>
    </row>
    <row r="146" spans="1:7" s="15" customFormat="1" ht="12" customHeight="1">
      <c r="A146" s="128"/>
      <c r="B146" s="33"/>
      <c r="C146" s="34"/>
      <c r="D146" s="129"/>
      <c r="E146" s="130"/>
      <c r="F146" s="131"/>
      <c r="G146" s="132"/>
    </row>
    <row r="147" spans="1:7" s="15" customFormat="1" ht="12" customHeight="1">
      <c r="A147" s="67"/>
      <c r="B147" s="35"/>
      <c r="C147" s="36" t="s">
        <v>197</v>
      </c>
      <c r="D147" s="68"/>
      <c r="E147" s="69"/>
      <c r="F147" s="69"/>
      <c r="G147" s="70"/>
    </row>
    <row r="148" spans="1:7" ht="60.75" customHeight="1">
      <c r="A148" s="50"/>
      <c r="B148" s="5">
        <v>93</v>
      </c>
      <c r="C148" s="9" t="s">
        <v>195</v>
      </c>
      <c r="D148" s="37" t="s">
        <v>31</v>
      </c>
      <c r="E148" s="38">
        <v>5000</v>
      </c>
      <c r="F148" s="6"/>
      <c r="G148" s="47">
        <f t="shared" ref="G148:G149" si="16">F148*E148</f>
        <v>0</v>
      </c>
    </row>
    <row r="149" spans="1:7" ht="60.75" customHeight="1">
      <c r="A149" s="50"/>
      <c r="B149" s="5">
        <v>94</v>
      </c>
      <c r="C149" s="9" t="s">
        <v>196</v>
      </c>
      <c r="D149" s="37" t="s">
        <v>31</v>
      </c>
      <c r="E149" s="38">
        <v>1000</v>
      </c>
      <c r="F149" s="6"/>
      <c r="G149" s="47">
        <f t="shared" si="16"/>
        <v>0</v>
      </c>
    </row>
    <row r="150" spans="1:7" s="137" customFormat="1" ht="12" customHeight="1" thickBot="1">
      <c r="A150" s="134"/>
      <c r="B150" s="73"/>
      <c r="C150" s="74"/>
      <c r="D150" s="135"/>
      <c r="E150" s="136"/>
      <c r="F150" s="138" t="s">
        <v>194</v>
      </c>
      <c r="G150" s="78">
        <f>G148+G149</f>
        <v>0</v>
      </c>
    </row>
    <row r="151" spans="1:7">
      <c r="A151" s="82"/>
      <c r="B151" s="83"/>
      <c r="C151" s="83"/>
      <c r="D151" s="84"/>
      <c r="E151" s="84"/>
      <c r="F151" s="84"/>
      <c r="G151" s="84"/>
    </row>
    <row r="152" spans="1:7" ht="17.100000000000001" customHeight="1">
      <c r="A152" s="165"/>
      <c r="B152" s="166"/>
      <c r="C152" s="166"/>
      <c r="D152" s="85"/>
      <c r="E152" s="167" t="s">
        <v>152</v>
      </c>
      <c r="F152" s="167"/>
      <c r="G152" s="86">
        <f>ROUNDDOWN((G144+G128+G84+G44+G150),2)</f>
        <v>0</v>
      </c>
    </row>
    <row r="153" spans="1:7" ht="17.100000000000001" customHeight="1">
      <c r="A153" s="87"/>
      <c r="B153" s="85"/>
      <c r="C153" s="80"/>
      <c r="D153" s="80"/>
      <c r="E153" s="88"/>
      <c r="F153" s="81" t="s">
        <v>153</v>
      </c>
      <c r="G153" s="79">
        <f>ROUND((G152*0.16),2)</f>
        <v>0</v>
      </c>
    </row>
    <row r="154" spans="1:7" ht="17.100000000000001" customHeight="1" thickBot="1">
      <c r="A154" s="89"/>
      <c r="B154" s="90"/>
      <c r="C154" s="91"/>
      <c r="D154" s="90"/>
      <c r="E154" s="92"/>
      <c r="F154" s="93" t="s">
        <v>154</v>
      </c>
      <c r="G154" s="94">
        <f>G152+G153</f>
        <v>0</v>
      </c>
    </row>
    <row r="155" spans="1:7" ht="30.75" customHeight="1">
      <c r="A155" s="162" t="s">
        <v>155</v>
      </c>
      <c r="B155" s="162"/>
      <c r="C155" s="162"/>
      <c r="D155" s="162"/>
      <c r="E155" s="162"/>
      <c r="F155" s="162"/>
      <c r="G155" s="162"/>
    </row>
    <row r="156" spans="1:7" ht="12.75" customHeight="1">
      <c r="A156" s="163"/>
      <c r="B156" s="163"/>
      <c r="C156" s="163"/>
      <c r="D156" s="163"/>
      <c r="E156" s="163"/>
      <c r="F156" s="163"/>
      <c r="G156" s="163"/>
    </row>
    <row r="167" ht="12.75" customHeight="1"/>
    <row r="168" ht="21" customHeight="1"/>
  </sheetData>
  <mergeCells count="20">
    <mergeCell ref="A155:G156"/>
    <mergeCell ref="A2:G2"/>
    <mergeCell ref="A3:G3"/>
    <mergeCell ref="A5:G5"/>
    <mergeCell ref="A7:G7"/>
    <mergeCell ref="A152:C152"/>
    <mergeCell ref="E152:F152"/>
    <mergeCell ref="A1:G1"/>
    <mergeCell ref="G15:G17"/>
    <mergeCell ref="A9:G9"/>
    <mergeCell ref="C39:D39"/>
    <mergeCell ref="A14:E14"/>
    <mergeCell ref="F14:G14"/>
    <mergeCell ref="A15:A17"/>
    <mergeCell ref="B15:B17"/>
    <mergeCell ref="C15:C17"/>
    <mergeCell ref="D15:D17"/>
    <mergeCell ref="F15:F17"/>
    <mergeCell ref="E15:E17"/>
    <mergeCell ref="A10:G13"/>
  </mergeCells>
  <printOptions horizontalCentered="1" gridLinesSet="0"/>
  <pageMargins left="0.23622047244094491" right="0.23622047244094491" top="0.74803149606299213" bottom="0.74803149606299213" header="0.31496062992125984" footer="0.31496062992125984"/>
  <pageSetup scale="59" orientation="portrait" r:id="rId1"/>
  <headerFooter alignWithMargins="0">
    <oddHeader>&amp;R&amp;8&amp;P DE &amp;N</oddHeader>
    <oddFooter xml:space="preserve">&amp;LCONTRATISTA
__________________________________
ING. RAÚL ROMERO SILLAS
&amp;C&amp;8
&amp;RSUPERVISOR
______________________________________
ING. JOSÉ ANTONIO COTA AGUNDEZ 
</oddFooter>
  </headerFooter>
  <rowBreaks count="4" manualBreakCount="4">
    <brk id="38" max="16383" man="1"/>
    <brk id="96" max="16383" man="1"/>
    <brk id="113" max="16383" man="1"/>
    <brk id="137" max="6"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CATALOGO CONCEPTOS</vt:lpstr>
      <vt:lpstr>'CATALOGO CONCEPTOS'!Área_de_impresión</vt:lpstr>
      <vt:lpstr>'CATALOGO CONCEPTOS'!Títulos_a_imprimir</vt:lpstr>
    </vt:vector>
  </TitlesOfParts>
  <Manager/>
  <Company>personal</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Ing. Victor Aviles</dc:creator>
  <cp:keywords/>
  <dc:description/>
  <cp:lastModifiedBy>Usuario de Windows</cp:lastModifiedBy>
  <cp:revision/>
  <dcterms:created xsi:type="dcterms:W3CDTF">2006-05-17T21:00:03Z</dcterms:created>
  <dcterms:modified xsi:type="dcterms:W3CDTF">2024-04-26T17:51:46Z</dcterms:modified>
  <cp:category/>
  <cp:contentStatus/>
</cp:coreProperties>
</file>