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7" rupBuild="9302"/>
  <workbookPr autoCompressPictures="0" defaultThemeVersion="124226"/>
  <bookViews>
    <workbookView xWindow="0" yWindow="60" windowWidth="20640" windowHeight="9450"/>
  </bookViews>
  <sheets>
    <sheet name="CATALOGO DE CONCEPTOS" sheetId="10" r:id="rId1"/>
    <sheet name="RESUMENOK" sheetId="12" r:id="rId2"/>
  </sheets>
  <externalReferences>
    <externalReference r:id="rId3"/>
  </externalReferences>
  <definedNames>
    <definedName name="\c" localSheetId="1">#REF!</definedName>
    <definedName name="\c">#REF!</definedName>
    <definedName name="\l" localSheetId="1">#REF!</definedName>
    <definedName name="\l">#REF!</definedName>
    <definedName name="\p" localSheetId="1">#REF!</definedName>
    <definedName name="\p">#REF!</definedName>
    <definedName name="\v" localSheetId="1">#REF!</definedName>
    <definedName name="\v">#REF!</definedName>
    <definedName name="_del10" localSheetId="1">#REF!</definedName>
    <definedName name="_del10">#REF!</definedName>
    <definedName name="_del12" localSheetId="1">#REF!</definedName>
    <definedName name="_del12">#REF!</definedName>
    <definedName name="_del2" localSheetId="1">#REF!</definedName>
    <definedName name="_del2">#REF!</definedName>
    <definedName name="_del3" localSheetId="1">#REF!</definedName>
    <definedName name="_del3">#REF!</definedName>
    <definedName name="_del4" localSheetId="1">#REF!</definedName>
    <definedName name="_del4">#REF!</definedName>
    <definedName name="_del5" localSheetId="1">#REF!</definedName>
    <definedName name="_del5">#REF!</definedName>
    <definedName name="_del6" localSheetId="1">#REF!</definedName>
    <definedName name="_del6">#REF!</definedName>
    <definedName name="_del8" localSheetId="1">#REF!</definedName>
    <definedName name="_del8">#REF!</definedName>
    <definedName name="A_IMPRESIÓN_IM" localSheetId="1">#REF!</definedName>
    <definedName name="A_IMPRESIÓN_IM">#REF!</definedName>
    <definedName name="Ancho" localSheetId="1">#REF!</definedName>
    <definedName name="Ancho">#REF!</definedName>
    <definedName name="APECONOMICA" localSheetId="1">[1]CCALIF!#REF!</definedName>
    <definedName name="APECONOMICA">[1]CCALIF!#REF!</definedName>
    <definedName name="APERTURA" localSheetId="1">[1]REGP01!#REF!</definedName>
    <definedName name="APERTURA">[1]REGP01!#REF!</definedName>
    <definedName name="aprog" localSheetId="1">#REF!</definedName>
    <definedName name="aprog">#REF!</definedName>
    <definedName name="APTECNICA" localSheetId="1">[1]CCALIF!#REF!</definedName>
    <definedName name="APTECNICA">[1]CCALIF!#REF!</definedName>
    <definedName name="_xlnm.Print_Area" localSheetId="0">'CATALOGO DE CONCEPTOS'!$A$12:$G$253</definedName>
    <definedName name="_xlnm.Print_Area" localSheetId="1">RESUMENOK!$A$9:$G$31</definedName>
    <definedName name="_xlnm.Print_Area">#REF!</definedName>
    <definedName name="Área_de_impresión1" localSheetId="1">#REF!</definedName>
    <definedName name="Área_de_impresión1">#REF!</definedName>
    <definedName name="ClaveFasar" localSheetId="1">#REF!</definedName>
    <definedName name="ClaveFasar">#REF!</definedName>
    <definedName name="descripcion" localSheetId="1">#REF!</definedName>
    <definedName name="descripcion">#REF!</definedName>
    <definedName name="diam" localSheetId="1">#REF!</definedName>
    <definedName name="diam">#REF!</definedName>
    <definedName name="elementos" localSheetId="1">#REF!</definedName>
    <definedName name="elementos">#REF!</definedName>
    <definedName name="escuadra" localSheetId="1">#REF!</definedName>
    <definedName name="escuadra">#REF!</definedName>
    <definedName name="FALLO" localSheetId="1">[1]REGP01!#REF!</definedName>
    <definedName name="FALLO">[1]REGP01!#REF!</definedName>
    <definedName name="FD" localSheetId="1">#REF!</definedName>
    <definedName name="FD">#REF!</definedName>
    <definedName name="FinReng" localSheetId="1">#REF!</definedName>
    <definedName name="FinReng">#REF!</definedName>
    <definedName name="INICATCC" localSheetId="1">#REF!</definedName>
    <definedName name="INICATCC">#REF!</definedName>
    <definedName name="inicio" localSheetId="1">#REF!</definedName>
    <definedName name="inicio">#REF!</definedName>
    <definedName name="largo" localSheetId="1">#REF!</definedName>
    <definedName name="largo">#REF!</definedName>
    <definedName name="LargoTotal" localSheetId="1">#REF!</definedName>
    <definedName name="LargoTotal">#REF!</definedName>
    <definedName name="nnn" localSheetId="1">#REF!</definedName>
    <definedName name="nnn">#REF!</definedName>
    <definedName name="Note" localSheetId="1">#REF!</definedName>
    <definedName name="Note">#REF!</definedName>
    <definedName name="noviembre" localSheetId="1">#REF!</definedName>
    <definedName name="noviembre">#REF!</definedName>
    <definedName name="NUMERO" localSheetId="1">#REF!</definedName>
    <definedName name="NUMERO">#REF!</definedName>
    <definedName name="ÑÑÑ" localSheetId="1">[1]REGP01!#REF!</definedName>
    <definedName name="ÑÑÑ">[1]REGP01!#REF!</definedName>
    <definedName name="octubre" localSheetId="1">#REF!</definedName>
    <definedName name="octubre">#REF!</definedName>
    <definedName name="OK" localSheetId="1">#REF!</definedName>
    <definedName name="OK">#REF!</definedName>
    <definedName name="pzas" localSheetId="1">#REF!</definedName>
    <definedName name="pzas">#REF!</definedName>
    <definedName name="q" localSheetId="1">#REF!</definedName>
    <definedName name="q">#REF!</definedName>
    <definedName name="RelacionNueva" localSheetId="1">#REF!</definedName>
    <definedName name="RelacionNueva">#REF!</definedName>
    <definedName name="SalarioBase" localSheetId="1">#REF!</definedName>
    <definedName name="SalarioBase">#REF!</definedName>
    <definedName name="SalarioNominal" localSheetId="1">#REF!</definedName>
    <definedName name="SalarioNominal">#REF!</definedName>
    <definedName name="SepVar" localSheetId="1">#REF!</definedName>
    <definedName name="SepVar">#REF!</definedName>
    <definedName name="_xlnm.Print_Titles" localSheetId="0">'CATALOGO DE CONCEPTOS'!$1:$11</definedName>
    <definedName name="_xlnm.Print_Titles" localSheetId="1">RESUMENOK!$1:$8</definedName>
    <definedName name="_xlnm.Print_Titles">#REF!</definedName>
  </definedNames>
  <calcPr calcId="144525" calcMode="autoNoTable" fullPrecision="0"/>
</workbook>
</file>

<file path=xl/calcChain.xml><?xml version="1.0" encoding="utf-8"?>
<calcChain xmlns="http://schemas.openxmlformats.org/spreadsheetml/2006/main">
  <c r="G22" i="12" l="1"/>
  <c r="G20" i="12"/>
  <c r="G19" i="12"/>
  <c r="G18" i="12"/>
  <c r="G17" i="12"/>
  <c r="G16" i="12"/>
  <c r="G15" i="12"/>
  <c r="G14" i="12"/>
  <c r="G13" i="12"/>
  <c r="G12" i="12"/>
  <c r="G11" i="12"/>
  <c r="G10" i="12"/>
  <c r="A20" i="12"/>
  <c r="A19" i="12"/>
  <c r="A18" i="12"/>
  <c r="A17" i="12"/>
  <c r="A16" i="12"/>
  <c r="A15" i="12"/>
  <c r="A14" i="12"/>
  <c r="A13" i="12"/>
  <c r="A12" i="12"/>
  <c r="A11" i="12"/>
  <c r="A10" i="12"/>
  <c r="B20" i="12"/>
  <c r="B19" i="12"/>
  <c r="B18" i="12"/>
  <c r="B17" i="12"/>
  <c r="B16" i="12"/>
  <c r="B15" i="12"/>
  <c r="B14" i="12"/>
  <c r="B13" i="12"/>
  <c r="B12" i="12"/>
  <c r="B11" i="12"/>
  <c r="H252" i="10"/>
  <c r="G253" i="10"/>
  <c r="G252" i="10"/>
  <c r="G241" i="10"/>
  <c r="G170" i="10"/>
  <c r="G159" i="10"/>
  <c r="G141" i="10"/>
  <c r="G113" i="10"/>
  <c r="G95" i="10"/>
  <c r="G75" i="10"/>
  <c r="G49" i="10"/>
  <c r="G36" i="10"/>
  <c r="G32" i="10"/>
  <c r="H251" i="10"/>
  <c r="E251" i="10"/>
  <c r="G251" i="10" s="1"/>
  <c r="H250" i="10"/>
  <c r="G250" i="10"/>
  <c r="E250" i="10"/>
  <c r="H249" i="10"/>
  <c r="G249" i="10"/>
  <c r="E249" i="10"/>
  <c r="E248" i="10"/>
  <c r="H248" i="10" s="1"/>
  <c r="H247" i="10"/>
  <c r="E247" i="10"/>
  <c r="G247" i="10" s="1"/>
  <c r="H246" i="10"/>
  <c r="G246" i="10"/>
  <c r="E246" i="10"/>
  <c r="E245" i="10"/>
  <c r="H245" i="10" s="1"/>
  <c r="E244" i="10"/>
  <c r="H243" i="10"/>
  <c r="E243" i="10"/>
  <c r="G243" i="10" s="1"/>
  <c r="H242" i="10"/>
  <c r="E242" i="10"/>
  <c r="H241" i="10"/>
  <c r="E241" i="10"/>
  <c r="E240" i="10"/>
  <c r="H240" i="10" s="1"/>
  <c r="H239" i="10"/>
  <c r="E239" i="10"/>
  <c r="G239" i="10" s="1"/>
  <c r="H238" i="10"/>
  <c r="G238" i="10"/>
  <c r="E238" i="10"/>
  <c r="E237" i="10"/>
  <c r="H237" i="10" s="1"/>
  <c r="E236" i="10"/>
  <c r="H235" i="10"/>
  <c r="E235" i="10"/>
  <c r="G235" i="10" s="1"/>
  <c r="H234" i="10"/>
  <c r="G234" i="10"/>
  <c r="E234" i="10"/>
  <c r="H233" i="10"/>
  <c r="G233" i="10"/>
  <c r="E233" i="10"/>
  <c r="E232" i="10"/>
  <c r="H232" i="10" s="1"/>
  <c r="H231" i="10"/>
  <c r="E231" i="10"/>
  <c r="G231" i="10" s="1"/>
  <c r="H230" i="10"/>
  <c r="G230" i="10"/>
  <c r="E230" i="10"/>
  <c r="E229" i="10"/>
  <c r="E228" i="10"/>
  <c r="H227" i="10"/>
  <c r="E227" i="10"/>
  <c r="G227" i="10" s="1"/>
  <c r="H226" i="10"/>
  <c r="G226" i="10"/>
  <c r="E226" i="10"/>
  <c r="H225" i="10"/>
  <c r="G225" i="10"/>
  <c r="E225" i="10"/>
  <c r="E224" i="10"/>
  <c r="H224" i="10" s="1"/>
  <c r="H223" i="10"/>
  <c r="E223" i="10"/>
  <c r="G223" i="10" s="1"/>
  <c r="H222" i="10"/>
  <c r="G222" i="10"/>
  <c r="E222" i="10"/>
  <c r="E221" i="10"/>
  <c r="E220" i="10"/>
  <c r="H219" i="10"/>
  <c r="E219" i="10"/>
  <c r="G219" i="10" s="1"/>
  <c r="H218" i="10"/>
  <c r="G218" i="10"/>
  <c r="E218" i="10"/>
  <c r="H217" i="10"/>
  <c r="G217" i="10"/>
  <c r="E217" i="10"/>
  <c r="E216" i="10"/>
  <c r="H216" i="10" s="1"/>
  <c r="H215" i="10"/>
  <c r="E215" i="10"/>
  <c r="G215" i="10" s="1"/>
  <c r="H214" i="10"/>
  <c r="G214" i="10"/>
  <c r="E214" i="10"/>
  <c r="E213" i="10"/>
  <c r="E212" i="10"/>
  <c r="H211" i="10"/>
  <c r="E211" i="10"/>
  <c r="G211" i="10" s="1"/>
  <c r="H210" i="10"/>
  <c r="G210" i="10"/>
  <c r="E210" i="10"/>
  <c r="H209" i="10"/>
  <c r="G209" i="10"/>
  <c r="E209" i="10"/>
  <c r="E208" i="10"/>
  <c r="H208" i="10" s="1"/>
  <c r="H207" i="10"/>
  <c r="E207" i="10"/>
  <c r="G207" i="10" s="1"/>
  <c r="H206" i="10"/>
  <c r="G206" i="10"/>
  <c r="E206" i="10"/>
  <c r="E205" i="10"/>
  <c r="E204" i="10"/>
  <c r="H203" i="10"/>
  <c r="E203" i="10"/>
  <c r="G203" i="10" s="1"/>
  <c r="H202" i="10"/>
  <c r="G202" i="10"/>
  <c r="E202" i="10"/>
  <c r="H201" i="10"/>
  <c r="G201" i="10"/>
  <c r="E201" i="10"/>
  <c r="E200" i="10"/>
  <c r="H200" i="10" s="1"/>
  <c r="H199" i="10"/>
  <c r="E199" i="10"/>
  <c r="G199" i="10" s="1"/>
  <c r="H198" i="10"/>
  <c r="G198" i="10"/>
  <c r="E198" i="10"/>
  <c r="E197" i="10"/>
  <c r="E196" i="10"/>
  <c r="H195" i="10"/>
  <c r="E195" i="10"/>
  <c r="G195" i="10" s="1"/>
  <c r="H194" i="10"/>
  <c r="G194" i="10"/>
  <c r="E194" i="10"/>
  <c r="H193" i="10"/>
  <c r="G193" i="10"/>
  <c r="E193" i="10"/>
  <c r="E192" i="10"/>
  <c r="H192" i="10" s="1"/>
  <c r="H191" i="10"/>
  <c r="E191" i="10"/>
  <c r="G191" i="10" s="1"/>
  <c r="H190" i="10"/>
  <c r="G190" i="10"/>
  <c r="E190" i="10"/>
  <c r="E189" i="10"/>
  <c r="E188" i="10"/>
  <c r="H187" i="10"/>
  <c r="E187" i="10"/>
  <c r="G187" i="10" s="1"/>
  <c r="H186" i="10"/>
  <c r="G186" i="10"/>
  <c r="E186" i="10"/>
  <c r="H185" i="10"/>
  <c r="G185" i="10"/>
  <c r="E185" i="10"/>
  <c r="E184" i="10"/>
  <c r="H184" i="10" s="1"/>
  <c r="H183" i="10"/>
  <c r="E183" i="10"/>
  <c r="G183" i="10" s="1"/>
  <c r="H182" i="10"/>
  <c r="G182" i="10"/>
  <c r="E182" i="10"/>
  <c r="E181" i="10"/>
  <c r="E180" i="10"/>
  <c r="H179" i="10"/>
  <c r="E179" i="10"/>
  <c r="G179" i="10" s="1"/>
  <c r="H178" i="10"/>
  <c r="G178" i="10"/>
  <c r="E178" i="10"/>
  <c r="H177" i="10"/>
  <c r="G177" i="10"/>
  <c r="E177" i="10"/>
  <c r="E176" i="10"/>
  <c r="H176" i="10" s="1"/>
  <c r="H175" i="10"/>
  <c r="E175" i="10"/>
  <c r="G175" i="10" s="1"/>
  <c r="H174" i="10"/>
  <c r="G174" i="10"/>
  <c r="E174" i="10"/>
  <c r="E173" i="10"/>
  <c r="E172" i="10"/>
  <c r="H171" i="10"/>
  <c r="E171" i="10"/>
  <c r="H170" i="10"/>
  <c r="E170" i="10"/>
  <c r="H169" i="10"/>
  <c r="G169" i="10"/>
  <c r="E169" i="10"/>
  <c r="E168" i="10"/>
  <c r="H168" i="10" s="1"/>
  <c r="H167" i="10"/>
  <c r="E167" i="10"/>
  <c r="G167" i="10" s="1"/>
  <c r="H166" i="10"/>
  <c r="G166" i="10"/>
  <c r="E166" i="10"/>
  <c r="E165" i="10"/>
  <c r="E164" i="10"/>
  <c r="H163" i="10"/>
  <c r="E163" i="10"/>
  <c r="G163" i="10" s="1"/>
  <c r="H162" i="10"/>
  <c r="G162" i="10"/>
  <c r="E162" i="10"/>
  <c r="H161" i="10"/>
  <c r="G161" i="10"/>
  <c r="E161" i="10"/>
  <c r="E160" i="10"/>
  <c r="H160" i="10" s="1"/>
  <c r="H159" i="10"/>
  <c r="E159" i="10"/>
  <c r="H158" i="10"/>
  <c r="G158" i="10"/>
  <c r="E158" i="10"/>
  <c r="E157" i="10"/>
  <c r="E156" i="10"/>
  <c r="H155" i="10"/>
  <c r="E155" i="10"/>
  <c r="G155" i="10" s="1"/>
  <c r="H154" i="10"/>
  <c r="G154" i="10"/>
  <c r="E154" i="10"/>
  <c r="H153" i="10"/>
  <c r="G153" i="10"/>
  <c r="E153" i="10"/>
  <c r="E152" i="10"/>
  <c r="H152" i="10" s="1"/>
  <c r="H151" i="10"/>
  <c r="E151" i="10"/>
  <c r="G151" i="10" s="1"/>
  <c r="H150" i="10"/>
  <c r="G150" i="10"/>
  <c r="E150" i="10"/>
  <c r="E149" i="10"/>
  <c r="E148" i="10"/>
  <c r="H147" i="10"/>
  <c r="E147" i="10"/>
  <c r="G147" i="10" s="1"/>
  <c r="H146" i="10"/>
  <c r="G146" i="10"/>
  <c r="E146" i="10"/>
  <c r="H145" i="10"/>
  <c r="G145" i="10"/>
  <c r="E145" i="10"/>
  <c r="E144" i="10"/>
  <c r="H144" i="10" s="1"/>
  <c r="H143" i="10"/>
  <c r="E143" i="10"/>
  <c r="G143" i="10" s="1"/>
  <c r="H142" i="10"/>
  <c r="E142" i="10"/>
  <c r="E141" i="10"/>
  <c r="E140" i="10"/>
  <c r="H139" i="10"/>
  <c r="G139" i="10"/>
  <c r="E139" i="10"/>
  <c r="H138" i="10"/>
  <c r="G138" i="10"/>
  <c r="E138" i="10"/>
  <c r="H137" i="10"/>
  <c r="G137" i="10"/>
  <c r="E137" i="10"/>
  <c r="E136" i="10"/>
  <c r="H136" i="10" s="1"/>
  <c r="H135" i="10"/>
  <c r="E135" i="10"/>
  <c r="G135" i="10" s="1"/>
  <c r="H134" i="10"/>
  <c r="G134" i="10"/>
  <c r="E134" i="10"/>
  <c r="E133" i="10"/>
  <c r="E132" i="10"/>
  <c r="H131" i="10"/>
  <c r="G131" i="10"/>
  <c r="E131" i="10"/>
  <c r="H130" i="10"/>
  <c r="G130" i="10"/>
  <c r="E130" i="10"/>
  <c r="H129" i="10"/>
  <c r="G129" i="10"/>
  <c r="E129" i="10"/>
  <c r="E128" i="10"/>
  <c r="H128" i="10" s="1"/>
  <c r="H127" i="10"/>
  <c r="E127" i="10"/>
  <c r="G127" i="10" s="1"/>
  <c r="H126" i="10"/>
  <c r="G126" i="10"/>
  <c r="E126" i="10"/>
  <c r="E125" i="10"/>
  <c r="E124" i="10"/>
  <c r="H123" i="10"/>
  <c r="G123" i="10"/>
  <c r="E123" i="10"/>
  <c r="H122" i="10"/>
  <c r="G122" i="10"/>
  <c r="E122" i="10"/>
  <c r="H121" i="10"/>
  <c r="G121" i="10"/>
  <c r="E121" i="10"/>
  <c r="E120" i="10"/>
  <c r="H120" i="10" s="1"/>
  <c r="H119" i="10"/>
  <c r="E119" i="10"/>
  <c r="G119" i="10" s="1"/>
  <c r="H118" i="10"/>
  <c r="G118" i="10"/>
  <c r="E118" i="10"/>
  <c r="E117" i="10"/>
  <c r="E116" i="10"/>
  <c r="H115" i="10"/>
  <c r="G115" i="10"/>
  <c r="E115" i="10"/>
  <c r="H114" i="10"/>
  <c r="E114" i="10"/>
  <c r="H113" i="10"/>
  <c r="E113" i="10"/>
  <c r="E112" i="10"/>
  <c r="H112" i="10" s="1"/>
  <c r="H111" i="10"/>
  <c r="E111" i="10"/>
  <c r="G111" i="10" s="1"/>
  <c r="H110" i="10"/>
  <c r="G110" i="10"/>
  <c r="E110" i="10"/>
  <c r="E109" i="10"/>
  <c r="E108" i="10"/>
  <c r="H107" i="10"/>
  <c r="G107" i="10"/>
  <c r="E107" i="10"/>
  <c r="H106" i="10"/>
  <c r="G106" i="10"/>
  <c r="E106" i="10"/>
  <c r="H105" i="10"/>
  <c r="G105" i="10"/>
  <c r="E105" i="10"/>
  <c r="E104" i="10"/>
  <c r="H104" i="10" s="1"/>
  <c r="H103" i="10"/>
  <c r="E103" i="10"/>
  <c r="G103" i="10" s="1"/>
  <c r="H102" i="10"/>
  <c r="G102" i="10"/>
  <c r="E102" i="10"/>
  <c r="E101" i="10"/>
  <c r="E100" i="10"/>
  <c r="H99" i="10"/>
  <c r="G99" i="10"/>
  <c r="E99" i="10"/>
  <c r="H98" i="10"/>
  <c r="G98" i="10"/>
  <c r="E98" i="10"/>
  <c r="H97" i="10"/>
  <c r="G97" i="10"/>
  <c r="E97" i="10"/>
  <c r="E96" i="10"/>
  <c r="H96" i="10" s="1"/>
  <c r="H95" i="10"/>
  <c r="E95" i="10"/>
  <c r="H94" i="10"/>
  <c r="G94" i="10"/>
  <c r="E94" i="10"/>
  <c r="E93" i="10"/>
  <c r="E92" i="10"/>
  <c r="H91" i="10"/>
  <c r="G91" i="10"/>
  <c r="E91" i="10"/>
  <c r="H90" i="10"/>
  <c r="G90" i="10"/>
  <c r="E90" i="10"/>
  <c r="H89" i="10"/>
  <c r="G89" i="10"/>
  <c r="E89" i="10"/>
  <c r="E88" i="10"/>
  <c r="H88" i="10" s="1"/>
  <c r="H87" i="10"/>
  <c r="E87" i="10"/>
  <c r="G87" i="10" s="1"/>
  <c r="H86" i="10"/>
  <c r="G86" i="10"/>
  <c r="E86" i="10"/>
  <c r="E85" i="10"/>
  <c r="E84" i="10"/>
  <c r="H83" i="10"/>
  <c r="G83" i="10"/>
  <c r="E83" i="10"/>
  <c r="H82" i="10"/>
  <c r="G82" i="10"/>
  <c r="E82" i="10"/>
  <c r="H81" i="10"/>
  <c r="G81" i="10"/>
  <c r="E81" i="10"/>
  <c r="E80" i="10"/>
  <c r="H80" i="10" s="1"/>
  <c r="H79" i="10"/>
  <c r="E79" i="10"/>
  <c r="G79" i="10" s="1"/>
  <c r="H78" i="10"/>
  <c r="G78" i="10"/>
  <c r="E78" i="10"/>
  <c r="E77" i="10"/>
  <c r="E76" i="10"/>
  <c r="H75" i="10"/>
  <c r="E75" i="10"/>
  <c r="H74" i="10"/>
  <c r="G74" i="10"/>
  <c r="E74" i="10"/>
  <c r="H73" i="10"/>
  <c r="G73" i="10"/>
  <c r="E73" i="10"/>
  <c r="E72" i="10"/>
  <c r="H72" i="10" s="1"/>
  <c r="H71" i="10"/>
  <c r="E71" i="10"/>
  <c r="G71" i="10" s="1"/>
  <c r="H70" i="10"/>
  <c r="G70" i="10"/>
  <c r="E70" i="10"/>
  <c r="E69" i="10"/>
  <c r="E68" i="10"/>
  <c r="H67" i="10"/>
  <c r="G67" i="10"/>
  <c r="E67" i="10"/>
  <c r="H66" i="10"/>
  <c r="G66" i="10"/>
  <c r="E66" i="10"/>
  <c r="H65" i="10"/>
  <c r="G65" i="10"/>
  <c r="E65" i="10"/>
  <c r="E64" i="10"/>
  <c r="H64" i="10" s="1"/>
  <c r="H63" i="10"/>
  <c r="E63" i="10"/>
  <c r="G63" i="10" s="1"/>
  <c r="H62" i="10"/>
  <c r="G62" i="10"/>
  <c r="E62" i="10"/>
  <c r="E61" i="10"/>
  <c r="E60" i="10"/>
  <c r="H59" i="10"/>
  <c r="G59" i="10"/>
  <c r="E59" i="10"/>
  <c r="H58" i="10"/>
  <c r="G58" i="10"/>
  <c r="E58" i="10"/>
  <c r="H57" i="10"/>
  <c r="G57" i="10"/>
  <c r="E57" i="10"/>
  <c r="E56" i="10"/>
  <c r="H56" i="10" s="1"/>
  <c r="H55" i="10"/>
  <c r="E55" i="10"/>
  <c r="G55" i="10" s="1"/>
  <c r="H54" i="10"/>
  <c r="G54" i="10"/>
  <c r="E54" i="10"/>
  <c r="E53" i="10"/>
  <c r="E52" i="10"/>
  <c r="H51" i="10"/>
  <c r="G51" i="10"/>
  <c r="E51" i="10"/>
  <c r="H50" i="10"/>
  <c r="E50" i="10"/>
  <c r="H49" i="10"/>
  <c r="E49" i="10"/>
  <c r="E48" i="10"/>
  <c r="H48" i="10" s="1"/>
  <c r="H47" i="10"/>
  <c r="E47" i="10"/>
  <c r="G47" i="10" s="1"/>
  <c r="H46" i="10"/>
  <c r="G46" i="10"/>
  <c r="E46" i="10"/>
  <c r="E45" i="10"/>
  <c r="E44" i="10"/>
  <c r="H43" i="10"/>
  <c r="G43" i="10"/>
  <c r="E43" i="10"/>
  <c r="H42" i="10"/>
  <c r="G42" i="10"/>
  <c r="E42" i="10"/>
  <c r="H41" i="10"/>
  <c r="G41" i="10"/>
  <c r="E41" i="10"/>
  <c r="E40" i="10"/>
  <c r="H40" i="10" s="1"/>
  <c r="H39" i="10"/>
  <c r="E39" i="10"/>
  <c r="G39" i="10" s="1"/>
  <c r="H38" i="10"/>
  <c r="G38" i="10"/>
  <c r="E38" i="10"/>
  <c r="E37" i="10"/>
  <c r="E36" i="10"/>
  <c r="H35" i="10"/>
  <c r="G35" i="10"/>
  <c r="E35" i="10"/>
  <c r="H34" i="10"/>
  <c r="G34" i="10"/>
  <c r="E34" i="10"/>
  <c r="H33" i="10"/>
  <c r="E33" i="10"/>
  <c r="E32" i="10"/>
  <c r="H32" i="10" s="1"/>
  <c r="H31" i="10"/>
  <c r="E31" i="10"/>
  <c r="G31" i="10" s="1"/>
  <c r="H30" i="10"/>
  <c r="G30" i="10"/>
  <c r="E30" i="10"/>
  <c r="E29" i="10"/>
  <c r="E28" i="10"/>
  <c r="H28" i="10" s="1"/>
  <c r="H27" i="10"/>
  <c r="G27" i="10"/>
  <c r="E27" i="10"/>
  <c r="H26" i="10"/>
  <c r="G26" i="10"/>
  <c r="E26" i="10"/>
  <c r="E25" i="10"/>
  <c r="H25" i="10" s="1"/>
  <c r="E24" i="10"/>
  <c r="H24" i="10" s="1"/>
  <c r="H23" i="10"/>
  <c r="E23" i="10"/>
  <c r="G23" i="10" s="1"/>
  <c r="H22" i="10"/>
  <c r="G22" i="10"/>
  <c r="E22" i="10"/>
  <c r="E21" i="10"/>
  <c r="G20" i="10"/>
  <c r="E20" i="10"/>
  <c r="H20" i="10" s="1"/>
  <c r="H19" i="10"/>
  <c r="G19" i="10"/>
  <c r="E19" i="10"/>
  <c r="H18" i="10"/>
  <c r="G18" i="10"/>
  <c r="E18" i="10"/>
  <c r="H17" i="10"/>
  <c r="G17" i="10"/>
  <c r="E17" i="10"/>
  <c r="E16" i="10"/>
  <c r="H16" i="10" s="1"/>
  <c r="B12" i="10"/>
  <c r="H76" i="10" l="1"/>
  <c r="H133" i="10"/>
  <c r="G133" i="10"/>
  <c r="H140" i="10"/>
  <c r="G140" i="10"/>
  <c r="H148" i="10"/>
  <c r="G148" i="10"/>
  <c r="H156" i="10"/>
  <c r="G156" i="10"/>
  <c r="H164" i="10"/>
  <c r="G164" i="10"/>
  <c r="H172" i="10"/>
  <c r="G172" i="10"/>
  <c r="H180" i="10"/>
  <c r="G180" i="10"/>
  <c r="H188" i="10"/>
  <c r="G188" i="10"/>
  <c r="H196" i="10"/>
  <c r="G196" i="10"/>
  <c r="H204" i="10"/>
  <c r="G204" i="10"/>
  <c r="H212" i="10"/>
  <c r="G212" i="10"/>
  <c r="H220" i="10"/>
  <c r="G220" i="10"/>
  <c r="H228" i="10"/>
  <c r="G228" i="10"/>
  <c r="H236" i="10"/>
  <c r="G236" i="10"/>
  <c r="H244" i="10"/>
  <c r="G244" i="10"/>
  <c r="H21" i="10"/>
  <c r="G21" i="10"/>
  <c r="G25" i="10"/>
  <c r="H77" i="10"/>
  <c r="G77" i="10"/>
  <c r="H84" i="10"/>
  <c r="G84" i="10"/>
  <c r="H141" i="10"/>
  <c r="G149" i="10"/>
  <c r="H149" i="10"/>
  <c r="G157" i="10"/>
  <c r="H157" i="10"/>
  <c r="G165" i="10"/>
  <c r="H165" i="10"/>
  <c r="G173" i="10"/>
  <c r="H173" i="10"/>
  <c r="G181" i="10"/>
  <c r="H181" i="10"/>
  <c r="H189" i="10"/>
  <c r="G189" i="10"/>
  <c r="H197" i="10"/>
  <c r="G197" i="10"/>
  <c r="H205" i="10"/>
  <c r="G205" i="10"/>
  <c r="H213" i="10"/>
  <c r="G213" i="10"/>
  <c r="H221" i="10"/>
  <c r="G221" i="10"/>
  <c r="G229" i="10"/>
  <c r="H229" i="10"/>
  <c r="G28" i="10"/>
  <c r="G85" i="10"/>
  <c r="H85" i="10"/>
  <c r="H92" i="10"/>
  <c r="G92" i="10"/>
  <c r="G69" i="10"/>
  <c r="H69" i="10"/>
  <c r="H29" i="10"/>
  <c r="G29" i="10"/>
  <c r="H36" i="10"/>
  <c r="H100" i="10"/>
  <c r="G100" i="10"/>
  <c r="H44" i="10"/>
  <c r="G44" i="10"/>
  <c r="G101" i="10"/>
  <c r="H101" i="10"/>
  <c r="H108" i="10"/>
  <c r="G108" i="10"/>
  <c r="H45" i="10"/>
  <c r="G45" i="10"/>
  <c r="H52" i="10"/>
  <c r="G52" i="10"/>
  <c r="G109" i="10"/>
  <c r="H109" i="10"/>
  <c r="H116" i="10"/>
  <c r="G116" i="10"/>
  <c r="G93" i="10"/>
  <c r="H93" i="10"/>
  <c r="H37" i="10"/>
  <c r="H53" i="10"/>
  <c r="G53" i="10"/>
  <c r="H60" i="10"/>
  <c r="G60" i="10"/>
  <c r="G117" i="10"/>
  <c r="H117" i="10"/>
  <c r="H124" i="10"/>
  <c r="G124" i="10"/>
  <c r="H61" i="10"/>
  <c r="G61" i="10"/>
  <c r="H68" i="10"/>
  <c r="G68" i="10"/>
  <c r="G125" i="10"/>
  <c r="H125" i="10"/>
  <c r="H132" i="10"/>
  <c r="G132" i="10"/>
  <c r="G237" i="10"/>
  <c r="G245" i="10"/>
  <c r="G16" i="10"/>
  <c r="G24" i="10"/>
  <c r="G40" i="10"/>
  <c r="G48" i="10"/>
  <c r="G56" i="10"/>
  <c r="G64" i="10"/>
  <c r="G72" i="10"/>
  <c r="G80" i="10"/>
  <c r="G88" i="10"/>
  <c r="G104" i="10"/>
  <c r="G112" i="10"/>
  <c r="G120" i="10"/>
  <c r="G128" i="10"/>
  <c r="G136" i="10"/>
  <c r="G144" i="10"/>
  <c r="G152" i="10"/>
  <c r="G168" i="10"/>
  <c r="G176" i="10"/>
  <c r="G184" i="10"/>
  <c r="G192" i="10"/>
  <c r="G200" i="10"/>
  <c r="G208" i="10"/>
  <c r="G216" i="10"/>
  <c r="G224" i="10"/>
  <c r="G232" i="10"/>
  <c r="G240" i="10"/>
  <c r="G248" i="10"/>
  <c r="E252" i="10"/>
  <c r="E15" i="10"/>
  <c r="H15" i="10" s="1"/>
  <c r="G15" i="10" l="1"/>
  <c r="B10" i="12"/>
  <c r="D5" i="12" l="1"/>
  <c r="E14" i="10" l="1"/>
  <c r="G14" i="10" l="1"/>
  <c r="H14" i="10" l="1"/>
  <c r="A5" i="12" l="1"/>
  <c r="E8" i="12" l="1"/>
  <c r="E6" i="12"/>
</calcChain>
</file>

<file path=xl/sharedStrings.xml><?xml version="1.0" encoding="utf-8"?>
<sst xmlns="http://schemas.openxmlformats.org/spreadsheetml/2006/main" count="529" uniqueCount="335">
  <si>
    <t>CLAVE</t>
  </si>
  <si>
    <t>UNIDAD</t>
  </si>
  <si>
    <t>CONCEPTO</t>
  </si>
  <si>
    <t>CANTIDAD</t>
  </si>
  <si>
    <t>PRECIO UNITARIO</t>
  </si>
  <si>
    <t>TOTAL</t>
  </si>
  <si>
    <t>PRECIO UNITARIO CON LETRA</t>
  </si>
  <si>
    <t>CONCURSO:</t>
  </si>
  <si>
    <t>RP-  2023/</t>
  </si>
  <si>
    <t xml:space="preserve"> </t>
  </si>
  <si>
    <t>IMPORTE TOTAL DE LA PRESENTE PROPUESTA SIN INCLUIR I.V.A.:</t>
  </si>
  <si>
    <t xml:space="preserve">                                                    CATALOGO DE CONCEPTOS Y CANTIDADES DE OBRA</t>
  </si>
  <si>
    <t xml:space="preserve">                                                    R E S U M E N</t>
  </si>
  <si>
    <t>LICITACION:</t>
  </si>
  <si>
    <t>LPO-  2023/</t>
  </si>
  <si>
    <t>PRELIMINARES</t>
  </si>
  <si>
    <t>M2</t>
  </si>
  <si>
    <t>IMPORTE TOTAL:</t>
  </si>
  <si>
    <t>OBRA: AMPLIACION DE LAS INSTALACIONES DEL C4 EN B.C.S. (UBICADO EN BLVD.  LUIS DONALDO COLOSIO MURRIETA 2175 RESIDENCIAL GARZAS, C.P. 23070, LA PAZ, BAJA CALIFORNIA SUR).</t>
  </si>
  <si>
    <t>1.-</t>
  </si>
  <si>
    <t>RETIRO  Y DEMOLICIÓN DE ELEMENTOS (SIN RECUPERACION). MEDIDA EN SITIO, EJECUTADA EN FORMA MANUAL Y / O MECANICA USANDO PICO, MARRO, CINCEL, CUÑA, ESPATULAS Y EQUIPO CON NEUMATICO, INCLUYE: CARGO DIRECTO POR EL COSTO DE LA MANO DE OBRA REQUERIDA, CORTES DE VARILLAS, LIMPIEZA DE ÁREA, CARGA Y ACARREO DEL ESCOMBRO AL BANCO DE DESPERDICIO DE LA OBRA, INDICADO POR EL LA DIRECCION DE OBRAS PUBLICAS, EQUIPO DE SEGURIDAD, INSTALACIONES ESPECIFICAS, DEPRECIACIÓN Y DEMÁS DERIVADOS DEL USO DE HERRAMIENTA Y EQUIPO EN CUALQUIER  ALTURA Y CUALQUIER NIVEL.</t>
  </si>
  <si>
    <t>DE MUROS DE BLOCK EXISTENTES, INCLUYE: ELEMENTOS ESTRUCTURALES  CON CORTE DE VARILLA COMO: CASTILLOS, CADENAS, DALAS.</t>
  </si>
  <si>
    <t>M3</t>
  </si>
  <si>
    <t>DE ELEMENTOS DE CONCRETO ARMADO EXISTENTES, INCLUYE: ELEMENTOS ESTRUCTURALES  CON CORTE DE VARILLA COMO: LOSAS, TRABES, VIGAS.</t>
  </si>
  <si>
    <t>DE ELEMENTOS DE CONCRETO ARMADO EXISTENTES  CON CORTE DE VARILLA COMO: PISOS, FIRMES, BANQUETAS, INCLUYE:  ELEMENTOS ESTRUCTURALES EN CIMENTACION COMO: ZAPATAS, LOSAS DE CIMENTACION, CASTILLOS, DADOS, TRABES, ETC..</t>
  </si>
  <si>
    <t>DE GUARNICIONES EXISTENTES, INCLUYE: ELEMENTOS ESTRUCTURALES  CON CORTE DE VARILLA COMO: LOSAS, TRABES, VIGAS.</t>
  </si>
  <si>
    <t>ML</t>
  </si>
  <si>
    <t>DE CISTERNA DE CONCRETO EXISTENTE,  INCLUYE:  ELEMENTOS ESTRUCTURALES EN CIMENTACION COMO PISOS, FIRMES, BANQUETAS, LOSAS MUROS, CASTILLOS, ETC..</t>
  </si>
  <si>
    <t>PZA</t>
  </si>
  <si>
    <t xml:space="preserve">RETIRO DE ELEMENTOS (CON RECUPERACION). MEDIDA EN SITIO, EJECUTADA EN FORMA MANUA, INCLUYE: HRRAMIENTA Y EQUIPO NECESARIO PARA SU CORRECTA EJECUCION, CARGO DIRECTO POR EL COSTO DE LA MANO DE OBRA REQUERIDA, LIMPIEZA DE ÁREA, CARGA Y ACARREO DEL ESCOMBRO AL BANCO DE DESPERDICIO DE LA OBRA, INDICADO POR EL LA DIRECCION DE OBRAS PUBLICAS, EQUIPO DE SEGURIDAD, INSTALACIONES ESPECIFICAS, DEPRECIACIÓN Y DEMÁS DERIVADOS DEL USO DE HERRAMIENTA </t>
  </si>
  <si>
    <t>DE PUERTAS DE MADERA EXISTENTES EN LAS DIFERENTES AREAS DE POLICIA CIBERNETICA</t>
  </si>
  <si>
    <t>DE MOBILIARIO DE OFICINA  (ESCRITORIOS) EN DIFERENRES MEDIDAS. ( 0.80 X 1.20MTS.)</t>
  </si>
  <si>
    <t>GABINETES DE MADERA EN DIFERENRES MEDIDAS.</t>
  </si>
  <si>
    <t>DE HIDRONEUMATICO CON MOTOBOMBA EXISTENTE.</t>
  </si>
  <si>
    <t>DE AIRES ACONDICIONADOS TIPO MINISPLIT (DIFUSOR Y CONDENSADOR)</t>
  </si>
  <si>
    <t xml:space="preserve">DE CORTINA DE ACERO EXISTENTE EN AREA DE POLICIA CIBERNETICA EN MEDIDAS ( 3.30 X 3.20 MTS) </t>
  </si>
  <si>
    <t>DE PLAFOND RETICULAR TIPO GALLETA</t>
  </si>
  <si>
    <t>CORTE Y RETIRO DE ARBOL  DE HASTA 5.00  MTS DE ALTURA. INCLUYE:  CARGO DIRECTO POR EL COSTO DE LOS MATERIALES Y MANO DE OBRA QUE INTERVENGAN, EQUIPO PARA SU CARGA Y ACARREO, DESPERDICIO, ACARREO, EXTRACCION DE RAICES, LIMPIEZA Y RETIRO DE SOBRANTES FUERA DE OBRA (BASURERO MUNICIPAL), EQUIPO DE SEGURIDAD, GRUA , INSTALACIONES ESPECIFICAS, DEPRECIACIÓN Y DEMÁS DERIVADOS DEL USO DE HERRAMIENTA Y EQUIPO, EN CUALQUIER NIVEL.</t>
  </si>
  <si>
    <t>RETIRO  y DESINSTALACION DE POSTE DE ALUMBRADO CON LUMINARIA EXISNTENTE. INCLUYE:  CARGO DIRECTO POR EL COSTO DE LOS MATERIALES Y MANO DE OBRA QUE INTERVENGAN, EQUIPO PARA SU CARGA Y ACARREO, DESPERDICIO, ACARREO, EXTRACCION DE RAICES, LIMPIEZA Y RETIRO DE SOBRANTES FUERA DE OBRA (BASURERO MUNICIPAL), EQUIPO DE SEGURIDAD, GRUA , INSTALACIONES ESPECIFICAS, DEPRECIACIÓN Y DEMÁS DERIVADOS DEL USO DE HERRAMIENTA Y EQUIPO, EN CUALQUIER NIVEL.</t>
  </si>
  <si>
    <t>LIMPIEZA GENERAL DEL AREA, INCLUYE: DESHIERBE, RETIRO Y ELIMINACION DEL ESCOMBRO Y BASURA ACUMULADA EN EL AREA, MANO DE OBRA Y HERRAMIENTA Y ACARREO EN CARRETILLA A 20 MTS. DEL MATERIAL DE DESPERDICIO, ACARREO DEL ESCOMBRO AL BASURERO MUNICIPAL O AL BANCO DE DESPERDICIO DE LA OBRA, INDICADO POR  LA DIRECCION DE OBRAS PUBLICAS.</t>
  </si>
  <si>
    <t>RELLENO COMPACTADO AL 95 % DE SU PESO VOLUMÉTRICO SECO MÁXIMO,  CON MATERIAL DE BANCO TRAIDO DESDE CUALQUIER DISTANCIA, MEDIDO EN SITIO DE COLOCACIÓN, EN CAPAS DE 20 CM. DE ESPESOR CON MEDIO MECANICO, INCLUYE: CARGO DIRECTO POR EL COSTO DE LOS MATERIALES Y MANO DE OBRA QUE INTERVENGAN, AGUA, ACARREO HASTA EL LUGAR DE SU UTILIZACIÓN, SEGÚN EL CASO, TENDIDO DEL MATERIAL HUMEDECIDO, PRUEBAS (GRANULOMETRÍAS, COMPACTACIÓN Y HUMEDAD), LIMPIEZA DE ÁREA, EQUIPO DE SEGURIDAD, INSTALACIONES ESPECÍFICAS, DEPRECIACIÓN Y DEMÁS DERIVADOS DEL USO DE HERRAMIENTA Y EQUIPO.</t>
  </si>
  <si>
    <t>SUBTOTAL DE PRELIMINARES</t>
  </si>
  <si>
    <t>2.-</t>
  </si>
  <si>
    <t>SEÑALIZACION</t>
  </si>
  <si>
    <t>SUMINISTRO Y COLOCACIÓN DE TAPIAL EN PERÍMETRO PARA LIMITACIÓN DEL ÁREA DE TRABAJO EN OBRA, ELABORADA CON POLÍN DE MADERA 4X4" Y PETATILLO DE MADERA MODULADO A 2.44 M DE ANCHO X 2.44M DE ALTO,  ANCLADO EN TERRENO A UNA PROFUNDIDAD DE 60 CMS. INCLUYE: MATERIAL, MANO DE OBRA, HERRAMIENTA, EQUIPO Y TODO LO NECESARIO PARA SU CORRECTA EJECUCIÓN, TERMINADA LA OBRA ESTE MATERIAL (POLINES DE 4"X4" Y HOJAS DE PETATILLO) SE LLEVARA A LAS OFICINAS DE CAMPO DE LA DIRECCIÓN DE OBRAS PUBLICAS, DONDE INDIQUE LA SUPERVISIÓN.</t>
  </si>
  <si>
    <t>SUMINISTRO Y COLOCACIÓN DE LETRERO DE OBRA DE 2.44 X 4.88 MTS., (VER CRITERIOS DE PROYECTO DE ARQUITECTURA PARA IMÁGENES GUBERNAMENTALES) A BASE DE PERFIL C-150 CAL 14 CON REFUERZO , SOBRE LAMINA GALVANIZADA LISA Y VINIL IMPRESO SEGÚN LEYENDA ESPECIFICADA DE GOBIERNO (STICKER) , A UNA ALTURA PROMEDIO DE 3.50 M, ANCLADO CON DADOS DE CONCRETO DE 0.40 X 0.40 X 1.00, INCLUYE: MATERIAL, MANO DE OBRA, EQUIPO Y TODO LO NECESARIO PARA SU CORRECTA EJECUCIÓN</t>
  </si>
  <si>
    <t>SUBTOTAL DE SEÑALIZACION</t>
  </si>
  <si>
    <t>3.-</t>
  </si>
  <si>
    <t>CIMENTACION</t>
  </si>
  <si>
    <t xml:space="preserve">TRAZO Y NIVELACIÓN A EJES EN DESPLANTE DE EDIFICIOS CON EQUIPO TOPOGRÁFICO,  INCLUYE: CARGO DIRECTO POR EL COSTO DE LOS MATERIALES Y MANO DE OBRA QUE INTERVENGAN, LOCALIZACIÓN GENERAL, LOCALIZACIÓN DE ENTRE EJES, SEÑALAMIENTOS, ESTACADO, BANCOS DE NIVEL, MOJONERAS, LIMPIEZA Y RETIRO DE SOBRANTES FUERA DE OBRA, AL BANCO DE  DESPERDICIO INDICADO POR EL LA DIRECCIÓN DE OBRAS PUBLICAS, EQUIPO DE SEGURIDAD, INSTALACIONES ESPECÍFICAS, DEPRECIACIÓN Y DEMÁS DERIVADOS DEL USO DE HERRAMIENTA Y EQUIP. ESTUDIOS TOPOGRAFICOS Y ESTUDIOS TOPO - HIDRAULICOS. </t>
  </si>
  <si>
    <t xml:space="preserve">ZAPATA CORRIDA (ZC-01) DE  DE 1.10 X 0.25 MTS. CONCRETO F'C=250 KG/CM2.  ARMADA CON VARILLA DEL # 5 A  CADA 20 CMS.  AMBOS SENTIDOS Y CONTRA TRABE (CT-1) DE 20 X 120 CMS. ARMADA CON 4 VARILLAS DEL # 6 Y 6 VARILLAS DEL # 3  Y ESTRIBOS DEL # 3 A CADA 20 CMS., INCLUYE: TRAZO, NIVELACION, EXCAVACION, PLANTILLA  F'C=120 KG/CM2, RELLENO, AFINE,COMPACTACION, IMPERMEABILIZANTE, PRUEBAS DE LABORATORIO DE (MECANICA DE SUELOS), HERRAMIENTA Y MANO DE OBRA QUE INTERVENGAN, ELABORACIÓN DEL CONCRETO, FLETE A OBRA, DESPERDICIO, VERTIDO, ACARREO HASTA EL LUGAR DE SU UTILIZACIÓN, HABILITADO DEL ACERO DE REFUERZO, ANCLAJES,  COLOCACIÓN, AMARRES, CIMBRADO, DESCIMBRADO, LIMPIEZA Y RETIRO DE SOBRANTES FUERA DE OBRA, EQUIPO DE SEGURIDAD, INSTALACIONES ESPECÍFICAS, DEPRECIACIÓN Y DEMÁS DERIVADOS DEL USO DE HERRAMIENTA Y EQUIPO EN CUALQUIER NIVEL. (VER DETALLE DE ZAPATA.) </t>
  </si>
  <si>
    <t xml:space="preserve">ZAPATA CORRIDA (ZC-02) DE  DE 1.10 X 0.25 MTS. CONCRETO F'C=250 KG/CM2.  ARMADA CON VARILLA DEL # 5 A  CADA 20 CMS.  AMBOS SENTIDOS Y CONTRA TRABE (CT-1) DE 20 X 120 CMS. ARMADA CON 4 VARILLAS DEL # 6 Y 6 VARILLAS DEL # 3  Y ESTRIBOS DEL # 3 A CADA 20 CMS., INCLUYE: TRAZO, NIVELACION, EXCAVACION, PLANTILLA  F'C=120 KG/CM2, RELLENO, AFINE,COMPACTACION, IMPERMEABILIZANTE, PRUEBAS DE LABORATORIO DE (MECANICA DE SUELOS), HERRAMIENTA Y MANO DE OBRA QUE INTERVENGAN, ELABORACIÓN DEL CONCRETO, FLETE A OBRA, DESPERDICIO, VERTIDO, ACARREO HASTA EL LUGAR DE SU UTILIZACIÓN, HABILITADO DEL ACERO DE REFUERZO, ANCLAJES,  COLOCACIÓN, AMARRES, CIMBRADO, DESCIMBRADO, LIMPIEZA Y RETIRO DE SOBRANTES FUERA DE OBRA, EQUIPO DE SEGURIDAD, INSTALACIONES ESPECÍFICAS, DEPRECIACIÓN Y DEMÁS DERIVADOS DEL USO DE HERRAMIENTA Y EQUIPO EN CUALQUIER NIVEL. (VER DETALLE DE ZAPATA.) </t>
  </si>
  <si>
    <t xml:space="preserve">ZAPATA CORRIDA (ZC-03) DE  DE 1.10 X 0.25 MTS. CONCRETO F'C=250 KG/CM2.  ARMADA CON VARILLA DEL # 5 A  CADA 20 CMS.  AMBOS SENTIDOS Y CONTRA TRABE (CT-1) DE 20 X 120 CMS. ARMADA CON 4 VARILLAS DEL # 6 Y 6 VARILLAS DEL # 3  Y ESTRIBOS DEL # 3 A CADA 20 CMS., INCLUYE: TRAZO, NIVELACION, EXCAVACION, PLANTILLA  F'C=120 KG/CM2, RELLENO, AFINE,COMPACTACION, IMPERMEABILIZANTE, PRUEBAS DE LABORATORIO DE (MECANICA DE SUELOS), HERRAMIENTA Y MANO DE OBRA QUE INTERVENGAN, ELABORACIÓN DEL CONCRETO, FLETE A OBRA, DESPERDICIO, VERTIDO, ACARREO HASTA EL LUGAR DE SU UTILIZACIÓN, HABILITADO DEL ACERO DE REFUERZO, ANCLAJES,  COLOCACIÓN, AMARRES, CIMBRADO, DESCIMBRADO, LIMPIEZA Y RETIRO DE SOBRANTES FUERA DE OBRA, EQUIPO DE SEGURIDAD, INSTALACIONES ESPECÍFICAS, DEPRECIACIÓN Y DEMÁS DERIVADOS DEL USO DE HERRAMIENTA Y EQUIPO EN CUALQUIER NIVEL. (VER DETALLE DE ZAPATA.) </t>
  </si>
  <si>
    <t xml:space="preserve">ZAPATA CORRIDA (Z-05) DE  DE 0.60 X 0.15 MTS. CONCRETO F'C=250 KG/CM2.  ARMADA CON VARILLA DEL # 3 A  CADA 20 CMS.  AMBOS SENTIDOS Y CONTRA TRABE (CT-1) DE 20 X 40 CMS. ARMADA CON 6 VARILLAS DEL # 4  Y ESTRIBOS DEL # 2 A CADA 20 CMS., INCLUYE: TRAZO, NIVELACION, EXCAVACION, PLANTILLA  F'C=120 KG/CM2, RELLENO, AFINE,COMPACTACION, IMPERMEABILIZANTE, PRUEBAS DE LABORATORIO DE (MECANICA DE SUELOS), HERRAMIENTA Y MANO DE OBRA QUE INTERVENGAN, ELABORACIÓN DEL CONCRETO, FLETE A OBRA, DESPERDICIO, VERTIDO, ACARREO HASTA EL LUGAR DE SU UTILIZACIÓN, HABILITADO DEL ACERO DE REFUERZO, ANCLAJES,  COLOCACIÓN, AMARRES, CIMBRADO, DESCIMBRADO, LIMPIEZA Y RETIRO DE SOBRANTES FUERA DE OBRA, EQUIPO DE SEGURIDAD, INSTALACIONES ESPECÍFICAS, DEPRECIACIÓN Y DEMÁS DERIVADOS DEL USO DE HERRAMIENTA Y EQUIPO EN CUALQUIER NIVEL. (VER DETALLE DE ZAPATA.) </t>
  </si>
  <si>
    <t>CONSTRUCCION DE MURO DE ENRASE A BASE A 3 HILADAS DE BLOCK HUECO DE CONCRETO DE 15x20x40, ASENTADO CON MORTERO CEMENTO ARENA  PROP 1:4 Y CELDAS RELLENAS DE CONCRETO F'C= 150KG/CM2, VARILLA DE REFUERZO  DE 3/8" @ 3ER CELDA ANCLADA A CIMENTACION, INCLUYE PRECIO DIRECTO DE LOS MATERIALES, MANO DE OBRA, HERRAMIENTA Y EQUIPO.</t>
  </si>
  <si>
    <t>ANCLAJE DE CASTILLOS (K-1) DE 15 X 20 CMS. HASTA 1.10 MTS. DE DESARROLLO, ARMADO CON 4 VARILLAS No.3 Y ESTRIBOS No.2 A/C 0.10 - 0.20 MTS. CONCRETO F'C=250 KG/CM2, INCLUYE; CARGO DIRECTO POR EL COSTO DE LOS MATERIALES, HERRAMIENTA Y MANO DE OBRA QUE INTERVENGAN, ELABORACIÓN DEL CONCRETO, FLETE A OBRA, DESPERDICIO, VERTIDO, ACARREO HASTA EL LUGAR DE SU UTILIZACIÓN, VIBRADO Y CURADO, PRUEBAS DE RESISTENCIA DEL CONCRETO, HABILITADO DEL ACERO DE REFUERZO, ANCLAJES,  COLOCACIÓN, AMARRES, CIMBRADO, DESCIMBRADO, LIMPIEZA Y RETIRO DE SOBRANTES FUERA DE OBRA, EQUIPO DE SEGURIDAD, INSTALACIONES ESPECÍFICAS, DEPRECIACIÓN Y DEMÁS DERIVADOS DEL USO DE HERRAMIENTA Y EQUIPO EN CUALQUIER NIVEL.</t>
  </si>
  <si>
    <t>ANCLAJE DE CASTILLOS (KR-1) DE 15 X 25 CMS. HASTA 1.10 MTS. DE DESARROLLO, ARMADO CON 4 VARILLAS No.3 Y ESTRIBOS No.2 A/C 0.10 - 0.20 MTS. CONCRETO F'C=250 KG/CM2, INCLUYE; CARGO DIRECTO POR EL COSTO DE LOS MATERIALES, HERRAMIENTA Y MANO DE OBRA QUE INTERVENGAN, ELABORACIÓN DEL CONCRETO, FLETE A OBRA, DESPERDICIO, VERTIDO, ACARREO HASTA EL LUGAR DE SU UTILIZACIÓN, VIBRADO Y CURADO, PRUEBAS DE RESISTENCIA DEL CONCRETO, HABILITADO DEL ACERO DE REFUERZO, ANCLAJES,  COLOCACIÓN, AMARRES, CIMBRADO, DESCIMBRADO, LIMPIEZA Y RETIRO DE SOBRANTES FUERA DE OBRA, EQUIPO DE SEGURIDAD, INSTALACIONES ESPECÍFICAS, DEPRECIACIÓN Y DEMÁS DERIVADOS DEL USO DE HERRAMIENTA Y EQUIPO EN CUALQUIER NIVEL.</t>
  </si>
  <si>
    <t>ANCLAJE DE CASTILLOS (K-3) DE 15 X 60 CMS. HASTA 1.10 MTS. DE DESARROLLO, ARMADO CON 8 VARILLAS No.4 Y ESTRIBOS No.2 A/C 0.10 - 0.20 MTS. CONCRETO F'C=250 KG/CM2, INCLUYE; CARGO DIRECTO POR EL COSTO DE LOS MATERIALES, HERRAMIENTA Y MANO DE OBRA QUE INTERVENGAN, ELABORACIÓN DEL CONCRETO, FLETE A OBRA, DESPERDICIO, VERTIDO, ACARREO HASTA EL LUGAR DE SU UTILIZACIÓN, VIBRADO Y CURADO, PRUEBAS DE RESISTENCIA DEL CONCRETO, HABILITADO DEL ACERO DE REFUERZO, ANCLAJES,  COLOCACIÓN, AMARRES, CIMBRADO, DESCIMBRADO, LIMPIEZA Y RETIRO DE SOBRANTES FUERA DE OBRA, EQUIPO DE SEGURIDAD, INSTALACIONES ESPECÍFICAS, DEPRECIACIÓN Y DEMÁS DERIVADOS DEL USO DE HERRAMIENTA Y EQUIPO EN CUALQUIER NIVEL.</t>
  </si>
  <si>
    <t>CADENA PARA DESPLANTE (CD-01) EN CIMENTACIÓN DE 0.15 X 0.20 MTS., ARMADA CON 4 VARILLAS No.3 Y ESTRIBOS No.2 A/C 0.20 MTS., CONCRETO F'C=250 KG/CM2, INCLUYE: INCLUYE; CARGO DIRECTO POR EL COSTO DE LOS MATERIALES, HERRAMIENTA Y MANO DE OBRA QUE INTERVENGAN, ELABORACIÓN DEL CONCRETO, FLETE A OBRA, DESPERDICIO, VERTIDO, ACARREO HASTA EL LUGAR DE SU UTILIZACIÓN, VIBRADO Y CURADO, PRUEBAS DE RESISTENCIA DEL CONCRETO,  HABILITADO DEL ACERO DE REFUERZO, ANCLAJES,  COLOCACIÓN, AMARRES, CIMBRADO, DESCIMBRADO, LIMPIEZA Y RETIRO DE SOBRANTES FUERA DE OBRA, EQUIPO DE SEGURIDAD, INSTALACIONES ESPECÍFICAS, DEPRECIACIÓN Y DEMÁS DERIVADOS DEL USO DE HERRAMIENTA Y EQUIPO EN CUALQUIER NIVEL.</t>
  </si>
  <si>
    <t>CONTRA-TRABE (CT-2) DE 20 X 40 CMS. ARMADA CON 6 VARILLAS DEL # 4 Y ESTRIBOS DEL # 3 A CADA 20 CMS., , INCLUYE: TRAZO, NIVELACION, EXCAVACION, PLANTILLA, F'C=100 KG/CM2, RELLENO, AFINE, COMPACTACION, IMPERMEABILIZANTE, HERRAMIENTA Y MANO DE OBRA QUE INTERVENGAN, ELABORACIÓN DEL CONCRETO, FLETE A OBRA, DESPERDICIO, VERTIDO, ACARREO HASTA EL LUGAR DE SU UTILIZACIÓN, HABILITADO DEL ACERO DE REFUERZO, ANCLAJES,  COLOCACIÓN, AMARRES, CIMBRADO, DESCIMBRADO, LIMPIEZA Y RETIRO DE SOBRANTES FUERA DE OBRA, EQUIPO DE SEGURIDAD, INSTALACIONES ESPECÍFICAS, DEPRECIACIÓN Y DEMÁS DERIVADOS DEL USO DE HERRAMIENTA Y EQUIPO EN CUALQUIER NIVEL, (VER DETALLE DE EN PLANO.)</t>
  </si>
  <si>
    <t>SUBTOTAL DE CIMENTACIÓN</t>
  </si>
  <si>
    <t>ALBAÑILERIA Y ACABADOS PLANTA BAJA</t>
  </si>
  <si>
    <t>CADENA  15 X 20 CM, ACABADO COMÚN, CONCRETO H. EN O., F'C= 250 KG/CM2, ARMADA CON 4 VARILLAS DEL NO.3 (3/8") Y ESTRIBOS DEL NO. 2 (1/4") @ 20 CM, A CUALQUIER ALTURA Y GRADO DE DIFICULTAD, SE DEBERÁ CONSIDERAR PARA ESTE TRABAJO: MATERIALES, MANO DE OBRA, HERRAMIENTA Y EQUIPO, ANDAMIOS, CIMBRA, TORZALES, DESMOLDANTE, HABILITADO Y ARMADO DE ACERO, CRUCES DE VARILLAS, CORTES, DESPERDICIOS, COLADO, DESCIMBRADO, CURADO CON MEMBRANA, CARGAS, ACARREO Y ELEVACIÓN DE MATERIALES, DESCARGAS, ACOPIO Y RETIRO DE DESPERDICIOS A TIRO AUTORIZADO Y LIMPIEZA DE ÁREA DE TRABAJO.</t>
  </si>
  <si>
    <t>CADENA  35 X 20 CM, ACABADO COMÚN, CONCRETO H. EN O., F'C= 250 KG/CM2, ARMADA CON 6 VARILLAS DEL NO.3 (3/8") Y ESTRIBOS DEL NO. 2 (1/4") @ 20 CM, A CUALQUIER ALTURA Y GRADO DE DIFICULTAD, SE DEBERÁ CONSIDERAR PARA ESTE TRABAJO: MATERIALES, MANO DE OBRA, HERRAMIENTA Y EQUIPO, ANDAMIOS, CIMBRA, TORZALES, DESMOLDANTE, HABILITADO Y ARMADO DE ACERO, CRUCES DE VARILLAS, CORTES, DESPERDICIOS, COLADO, DESCIMBRADO, CURADO CON MEMBRANA, CARGAS, ACARREO Y ELEVACIÓN DE MATERIALES, DESCARGAS, ACOPIO Y RETIRO DE DESPERDICIOS A TIRO AUTORIZADO Y LIMPIEZA DE ÁREA DE TRABAJO.</t>
  </si>
  <si>
    <t xml:space="preserve"> CASTILLOS K-1 DE 15X20 CM.  CON 4 VARILLAS DE. 3/8" Y ESTRIBOS # 2 @ 20 CM CENTRAL Y EXTREMOS @ 10 CMS , CONCRETO F'C=250 KG/CM2;  A CUALQUIER ALTURA Y GRADO DE DIFICULTAD, SE DEBERÁ CONSIDERAR PARA ESTE TRABAJO: MATERIALES, MANO DE OBRA, HERRAMIENTA Y EQUIPO, ANDAMIOS, CIMBRA, TORZALES, HABILITADO Y ARMADO DE ACERO, CRUCES DE VARILLAS, CORTES, DESPERDICIOS, COLADO, DESCIMBRADO, CURADO,  CARGAS, ACARREO  ACOPIO Y RETIRO DE DESPERDICIOS A TIRO AUTORIZADO Y LIMPIEZA DE ÁREA DE TRABAJO.</t>
  </si>
  <si>
    <t xml:space="preserve"> CASTILLOS KR-1 DE 15X25 CM.  CON 4 VARILLAS DE. 3/8" Y ESTRIBOS # 2 @ 20 CM CENTRAL Y EXTREMOS @ 10 CMS , CONCRETO F'C=250 KG/CM2;  A CUALQUIER ALTURA Y GRADO DE DIFICULTAD, SE DEBERÁ CONSIDERAR PARA ESTE TRABAJO: MATERIALES, MANO DE OBRA, HERRAMIENTA Y EQUIPO, ANDAMIOS, CIMBRA, TORZALES, HABILITADO Y ARMADO DE ACERO, CRUCES DE VARILLAS, CORTES, DESPERDICIOS, COLADO, DESCIMBRADO, CURADO,  CARGAS, ACARREO  ACOPIO Y RETIRO DE DESPERDICIOS A TIRO AUTORIZADO Y LIMPIEZA DE ÁREA DE TRABAJO.</t>
  </si>
  <si>
    <t xml:space="preserve"> CASTILLOS K-3 DE 15X60 CM.  CON 8 VARILLAS DE. 1/2" Y ESTRIBOS # 2 @ 20 CM CENTRAL Y EXTREMOS @ 10 CMS , CONCRETO F'C=250 KG/CM2;  A CUALQUIER ALTURA Y GRADO DE DIFICULTAD, SE DEBERÁ CONSIDERAR PARA ESTE TRABAJO: MATERIALES, MANO DE OBRA, HERRAMIENTA Y EQUIPO, ANDAMIOS, CIMBRA, TORZALES, HABILITADO Y ARMADO DE ACERO, CRUCES DE VARILLAS, CORTES, DESPERDICIOS, COLADO, DESCIMBRADO, CURADO,  CARGAS, ACARREO  ACOPIO Y RETIRO DE DESPERDICIOS A TIRO AUTORIZADO Y LIMPIEZA DE ÁREA DE TRABAJO.</t>
  </si>
  <si>
    <t>MURO DE BLOCK HUECO DE CONCRETO, ASENTADO CON MORTERO, INCLUYE; CARGO DIRECTO POR EL COSTO DE LOS MATERIALES QUE INTERVENGAN, FLETE A OBRA, DESPERDICIO, ACARREO HASTA EL LUGAR DE SU UTILIZACIÓN, CORTE, AJUSTE, ELABORACIÓN DEL MORTERO, PRUEBAS DE LABORATORIO, HABILITADO,  ELABORACIÓN Y ENTREGA DE PRUEBAS DE LABORATORIO ( NMX-C-036-ONNCCE-2004 )  LIMPIEZA Y RETIRO DE SOBRANTES FUERA DE OBRA, EQUIPO DE SEGURIDAD, INSTALACIONES ESPECIFICAS, DEPRECIACIÓN Y DEMÁS DERIVADOS DEL USO DE HERRAMIENTA Y EQUIPO, EN CUALQUIER NIVEL.</t>
  </si>
  <si>
    <t>FIRME DE CONCRETO F´C=250 KG/CM2 DE 12CM. DE ESPESOR, ACABADO PULIDO Y RAYADO CON BROCHA DE PELO  SE REALIZARA INTEGRAL AL FIRME NIVELADO CON REGLA SEGÚN PROYECTO, SEGÚN PROYECTO; INCLUYE: ARMADO DE PARRILLA DE ACERO DEL No. 3 A CADA 30 CMS EN AMBOS SENTIDOS SUMINISTRO DE LOS MATERIALES, ELEVACIÓN, MOVIMIENTOS HORIZONTALES, CARGAS, DESCARGAS Y ACARREOS DEL MATERIAL HASTA EL LUGAR DE SU UTILIZACIÓN, CIMBRA METALICA  DE FRONTERAS, COLOCACIÓN DE MAESTRAS, COLOCACION DE SILLETAS PLASTICAS A RAZON DE 4 PIEZAS POR M2  NIVELACIÓN, COMPACTACIÓN, LIMPIEZA Y HUMEDECIDO DEL TERRENO, VACIADO, EXTENDIDO, REGLEADO, COMPACTACIÓN Y CURADO DEL CONCRETO, DESCIMBRADO, MANO DE OBRA, HERRAMIENTA Y EQUIPO, ACOPIO Y RETIRO DE DESPERDICIO A TIRO AUTORIZADO Y LIMPIEZA DEL ÁREA DE TRABAJO.(AREA DE ESTACIONAMIENTO Y BANQUETAS)</t>
  </si>
  <si>
    <t>FIRME DE CONCRETO F´C=250 KG/CM2 DE 12CM. DE ESPESOR, ACABADO RUGOSOS, SE REALIZARA INTEGRAL AL FIRME NIVELADO CON REGLA SEGÚN PROYECTO, SEGÚN PROYECTO; INCLUYE: ARMADO DE PARRILLA DE ACERO DEL No. 3 A CADA 30 CMS EN AMBOS SENTIDOS SUMINISTRO DE LOS MATERIALES, ELEVACIÓN, MOVIMIENTOS HORIZONTALES, CARGAS, DESCARGAS Y ACARREOS DEL MATERIAL HASTA EL LUGAR DE SU UTILIZACIÓN, CIMBRA DE FRONTERAS, COLOCACIÓN DE MAESTRAS, COLOCACION DE SILLETAS PLASTICAS A RAZON DE 4 PIEZAS POR M2  NIVELACIÓN, COMPACTACIÓN, LIMPIEZA Y HUMEDECIDO DEL TERRENO, VACIADO, EXTENDIDO, REGLEADO, COMPACTACIÓN Y CURADO DEL CONCRETO, DESCIMBRADO, MANO DE OBRA, HERRAMIENTA Y EQUIPO, ACOPIO Y RETIRO DE DESPERDICIO A TIRO AUTORIZADO Y LIMPIEZA DEL ÁREA DE TRABAJO.</t>
  </si>
  <si>
    <t xml:space="preserve">SUMINISTRO Y COLOCACIÓN DE FALSO PLAFÓN, INCLUYE; CARGO DIRECTO POR EL COSTO DE LOS MATERIALES Y MANO DE OBRA  QUE INTERVENGAN, FLETE A OBRA, DESPERDICIO, ACARREO HASTA EL LUGAR DE SU UTILIZACIÓN, ESTRUCTURA METÁLICA,  COLGANTES DE ALAMBRE GALVANIZADO DEL No. 12 A CADA 0.90 M. FIJOS A LOSA,  AMARRES CON ALAMBRE GALVANIZADO CAL.18,  ESTIBA, ALMACENAJE, TRAZO Y NIVELACIÓN, HECHURA, CORTES,  RETIRO  DE OBRAS DE PROTECCIÓN , LIMPIEZA Y RETIRO DE SOBRANTES FUERA DE OBRA DEL MATERIAL NO UTILIZABLE O DESPERDICIO, EQUIPO DE SEGURIDAD, INSTALACIONES ESPECÍFICAS, PROYECCION  DE ESPACIOS  PARA LAMPARAS, REJILLAS DE INYECCION DE AIRE ACONDICIONADO, RETORNOS, DEPRECIACIÓN Y DEMÁS DERIVADOS DEL USO DE HERRAMIENTA Y EQUIPO, EN CUALQUIER NIVEL. </t>
  </si>
  <si>
    <t>PLAFOND MODULAR MARCA USG LINEA RADAR DE 61X61 CMS. DE SECCION SOPORTADO POR ESTRUCTURA A BASE DE PERFILES DE ALUMINIO SUSPENDIDO.</t>
  </si>
  <si>
    <t>REPELLADO EN MUROS DE BLOCK O TABIQUE CON MORTERO CEMENTO-ARENA EN PROPORCIÓN DE 1:3; A PLOMO, NIVEL Y REGLA, PARA ACABADO DE MURO; INCLUYE: PERFILES, REMATES Y EMBOQUILLADOS, CARGO DIRECTO POR EL COSTO DE LOS MATERIALES QUE INTERVENGAN, FLETE A OBRA, DESPERDICIO, ACARREO HASTA EL LUGAR DE SU UTILIZACIÓN, PICADO DE LAS ÁREAS DE CONCRETO, ELABORACIÓN DE MORTERO, MAESTREADO, PERFILADO, REMATES, LIMPIEZA Y RETIRO DE SOBRANTES FUERA DE OBRA, EQUIPO DE SEGURIDAD, INSTALACIONES ESPECÍFICAS, DEPRECIACIÓN Y DEMÁS DERIVADOS DEL USO DE HERRAMIENTA Y EQUIPO, EN CUALQUIER NIVEL.</t>
  </si>
  <si>
    <t xml:space="preserve">SUMINISTRO Y COLOCACIÓN DE RECUBRIMIENTO PÉTREO, VÍTREO O COMPRIMIDO EN MURO,   HASTA UNA ALTURA DE 2.10  ADHESIVO DE LINEA Y EMBOQUILLADOR  INCLUYE; CARGO DIRECTO POR EL COSTO DE LOS MATERIALES Y MANO DE OBRA QUE INTERVENGAN, FLETE A OBRA, DESPERDICIO, ACARREO HASTA EL LUGAR DE SU UTILIZACIÓN, TRAZO, PREPARACIÓN DE LA SUPERFICIE, MAESTREADO, ELABORACIÓN DE MORTERO EN OBRA EN SU CASO, CORTES, REMATES A 45° , EMBOQUILLADO, LECHAREADO, LIMPIEZA Y RETIRO DE SOBRANTES FUERA DE OBRA, EQUIPO DE SEGURIDAD, INSTALACIONES ESPECÍFICAS, DEPRECIACIÓN Y DEMÁS DERIVADOS DEL USO DE HERRAMIENTA Y EQUIPO, EN CUALQUIER NIVEL. </t>
  </si>
  <si>
    <t xml:space="preserve"> MARCA INTERCERMIC  MODELO CATANIA COLOR AVORIO CON LISTEL PIOGGIA BEIGE COLOCADO HASTA UNA ALTURA 0.85 MTS FORMATO 25X40 CMS  ASENTADO CON ADHESIVO  DE LINEA</t>
  </si>
  <si>
    <t xml:space="preserve"> MARCA INTERCERMIC  MODELO CATANIA COLOR SABBIA  COLOCADO HASTA UNA ALTURA 2.70 MTS FORMATO 25X40 CMS  ASENTADO CON ADHESIVO  DE LINEA</t>
  </si>
  <si>
    <t>SUMINISTRO Y COLOCACIÓN DE PISO PÉTREO, VÍTREO O COMPRIMIDO, INCLUYE; CARGO DIRECTO POR EL COSTO DE LOS MATERIALES Y MANO DE OBRA QUE INTERVENGAN, FLETE A OBRA, DESPERDICIO, ACARREO HASTA EL LUGAR DE SU UTILIZACIÓN, TRAZO A DOBLE HILO, MAESTREADO, NIVEL, PREPARACIÓN Y HUMEDECIDO DE LA SUPERFICIE, ELABORACIÓN DE MORTERO HECHO EN OBRA EN SU CASO, CORTES, REMATES, LECHAREADO, RETAPADO, PULIDO Y BRILLADO EN SU CASO, LIMPIEZA Y RETIRO DE SOBRANTES FUERA DE OBRA, EQUIPO DE SEGURIDAD, INSTALACIONES ESPECÍFICAS, DEPRECIACIÓN Y DEMÁS DERIVADOS DEL USO DE HERRAMIENTA Y EQUIPO, EN CUALQUIER NIVEL.</t>
  </si>
  <si>
    <t xml:space="preserve">PISO ESTILO MARMOL   MARCA INTERCERAMIC   FORMATO 40X40 CMS  MODELO CATANIA COLOR AVORIO  ASENTADO CON ADHESIVO   DE LINEA Y EMOQUILLADOR AUTORIZADO POR SUPERVISOR.  </t>
  </si>
  <si>
    <t>DE LOSETA ANTIDERRAPANTE DE 33 X 33 CM. MARCA INTERCERÁMIC ESTILO GRANITO MODELO MARINA  COLOR BLANCO, ASENTADO CON ADHESIVO PARA PISO, BOQUILLA DE 3/8" DE ESPESOR</t>
  </si>
  <si>
    <t>APLANADO EN MUROS, ACABADO FINO CON MORTERO CEMENTO-ARENA 1:3 A PLOMO Y REGLA IMPERMEABILIZANTE  INTEGRAL, CURADO Y DEJAR PARTIR EL REPELLADO, ACABADO CON FLOTA O PLANA DE MADERA HASTA OBTENER TEXTURA UNIFORME, SIN OQUEDADES, RAYONES, PROTUBERANCIAS Y ACEPTADO POR LA SUPERVISIÓN, SE DEBERÁ DE CONSIDERAR PARA ESTE TRABAJO: MANO DE OBRA, SUMINISTRO, ELEVACIÓN, MOVIMIENTOS HORIZONTALES, CARGAS, DESCARGAS Y ACARREOS DEL MATERIAL HASTA EL LUGAR DE SU UTILIZACIÓN, HERRAMIENTA, LIMPIEZA Y PREPARACIÓN DE LA SUPERFICIE POR APLANAR (PICADO Y/O HUMEDECIDO DEPENDIENDO DE LA SUPERFICIE), LOS EMBOQUILLADOS, LOS REMATES Y ARISTAS A REGLA, A NIVEL Y A PLOMO (NO SE ADMITEN DESPLOMES MAYORES A 1:300), REGLEADO, CURADO DEL APLANADO, ESPESOR PROMEDIO DEL APLANADO 2.5 CM, ACOPIO Y RETIRO DE DESPERDICIOS A TIRO AUTORIZADO, ANDAMIOS Y LIMPIEZA DE ÁREA DE TRABAJO.</t>
  </si>
  <si>
    <t>SUMINISTRO Y APLICACIÓN DE PINTURA VINÍLICA DE MARCA Y CALIDAD (AHULADA Y LAVABLE), AUTORIZADA POR EL LA DIRECCION DE OBRAS PUBLICAS, INCLUYE; CARGO DIRECTO POR EL COSTO DE LOS MATERIALES  Y MANO DE OBRA QUE INTERVENGAN, FLETE A OBRA, DESPERDICIO, ACARREO HASTA EL LUGAR DE SU UTILIZACIÓN, PREPARACIÓN DE LA SUPERFICIE, FONDEO, SELLADOR, RETAPADO, EMPLASTECIDO Y APLICACIÓN DE DOS CAPAS COMO MÍNIMO, PROTECCIÓN CON HULE, CINTA O PAPEL, LIMPIEZA Y RETIRO DE SOBRANTES FUERA DE OBRA, EQUIPO DE SEGURIDAD, INSTALACIONES ESPECÍFICAS, DEPRECIACIÓN Y DEMÁS DERIVADOS DEL USO DE HERRAMIENTA Y EQUIPO, EN CUALQUIER NIVEL.</t>
  </si>
  <si>
    <t xml:space="preserve">PINTURA VINILICA EN MUROS TRABES Y COLUMNAS MUROS DE TABLAROCA Y PLAFOND EN PLANTA BAJA </t>
  </si>
  <si>
    <t>APLANADO EN MUROS, ACABADO PULIDO CON CEMENTO LÁTEX (PULIDO ESPEJO DE PEGADURO) INCLUYE: REPELLADO CON MORTERO CEMENTO-ARENA 1:3 A PLOMO Y REGLA, SE DEBERÁ DE CONSIDERAR PARA ESTE TRABAJO: MANO DE OBRA, SUMINISTRO, ELEVACIÓN, MOVIMIENTOS HORIZONTALES, CARGAS, DESCARGAS Y ACARREOS DEL MATERIAL HASTA EL LUGAR DE SU UTILIZACIÓN, HERRAMIENTA, LIMPIEZA Y PREPARACIÓN DE LA SUPERFICIE POR APLANAR (PICADO Y/O HUMEDECIDO DEPENDIENDO DE LA SUPERFICIE), LOS EMBOQUILLADOS, LOS REMATES Y ARISTAS A REGLA, A NIVEL Y A PLOMO (NO SE ADMITEN DESPLOMES MAYORES A 1:300), REGLEADO, CURADO DEL APLANADO, ESPESOR PROMEDIO DEL APLANADO 2.5 CM, ACOPIO Y RETIRO DE DESPERDICIOS A TIRO AUTORIZADO, ANDAMIOS Y  LIMPIEZA DE ÁREA DE TRABAJO.</t>
  </si>
  <si>
    <t>MURO DIVISORIO DE TABLA-ROCA, INCLUYE; CARGO DIRECTO POR EL COSTO DE LOS MATERIALES Y MANO DE OBRA QUE INTERVENGAN, FLETE A OBRA, DESPERDICIO, ACARREO HASTA EL LUGAR DE SU UTILIZACIÓN, TRAZO Y NIVELACIÓN CON PLACAS FIJADAS, CON TORNILLOS AUTORROSCANTES A CADA 30 CM. PERIMETRALMENTE Y A CADA 60 CM. DE SEPARACIÓN EN REFUERZOS INTERMEDIOS A UN BASTIDOR CONSTRUIDO A BASE DE CANALES Y POSTES DE LAMINA GALVANIZADA CAL. NO.26 Y ANCHOS DE ACUERDO A LO INDICADO, COLOCADOS A CADA 60 CM. FIJADOS A LA ESTRUCTURA Y UNIDOS SEGÚN PROCEDIMIENTO DEL FABRICANTE, ESQUINEROS, REBORDES, ALMACENAJE, ESTIBA, COLOCACIÓN, EMPLASTECIDO, CORTES, PERFILAR Y ABRIR HUECOS PARA INSTALACIONES, EMBOQUILLADOS, REFUERZOS PARA SALIDAS, JUNTAS DE CONTROL Y/O JUNTAS CONSTRUCTIVAS DONDE INDIQUE LA SUPERVISIÓN SEGÚN PROCEDIMIENTO DEL FABRICANTE, OBRAS DE PROTECCIÓN, LIMPIEZA Y RETIRO DE SOBRANTES FUERA DE OBRA, EQUIPO DE SEGURIDAD, INSTALACIONES ESPECÍFICAS, DEPRECIACIÓN Y DEMÁS DERIVADOS DEL USO DE HERRAMIENTA Y EQUIPO, EN CUALQUIER NIVEL.</t>
  </si>
  <si>
    <t>DE 96 MM. DE ESPESOR, CON PLACA DE 16 MM. EN DOS CARAS, CON CANALES Y POSTES DE LAMINA DE 63.5 MM. DE ANCHO.</t>
  </si>
  <si>
    <t>SUMINISTRO E INSTALACION DE PISO FALSO A BASE DE MODULOS DE AGLOMERADO  DE 40X40X30 CMS CON CERAMICA BEIGE BRILLANTE CON VINIL PERIMETRAL PARA 4 PIEZAS (SIMILAR A LOSETA PORCELANICA PARA ´PISO GENERAL DEL AREA) CON TRAVEZAÑO TROQUELADAS  DE LAMINA GALVANIZADAATORNILLADOS A PEDESTAL,  CON DOBLEZ EN PARTE INFERIOR PARA RIGIDEZ EN LA INSTALACION. EL TRABAJO INC. SUMINISTRO E INSTALACION DEL MATERIAL ACCESORIOS DE ENSAMBLAJE  Y FIJACION, MATERIAL Y MANO DE OBRA,  OBRAS DE PROTECCIÓN, LIMPIEZA Y RETIRO DE SOBRANTES FUERA DE OBRA, EQUIPO DE SEGURIDAD, INSTALACIONES ESPECÍFICAS, DEPRECIACIÓN Y DEMÁS DERIVADOS DEL USO DE HERRAMIENTA Y EQUIPO, EN CUALQUIER NIVEL.</t>
  </si>
  <si>
    <t xml:space="preserve">SUBTOTAL DE ALBAÑILERIA Y ACABADOS PLANTA BAJA </t>
  </si>
  <si>
    <t>ALBAÑILERIA Y ACABADOS PLANTA ALTA</t>
  </si>
  <si>
    <t>MUROS DE BLOCK 15X20X40 (60 KG/CM2), ASENTADOS CON MORTERO CEMENTO ARENA PROPORCIÓN 1:4 ACABADO COMÚN HASTA UNA ALTURA DE 0.65 CM. PARA FABRICAR PRETILES SEGÚN PROYECTO,  INCLUYE: CARGO DIRECTO POR EL COSTO DE LOS MATERIALES QUE INTERVENGAN, FLETE A OBRA, DESPERDICIO, ACARREO HASTA EL LUGAR DE SU UTILIZACIÓN, CORTE, AJUSTE, ELABORACIÓN DEL MORTERO, PRUEBAS DE LABORATORIO, HABILITADO,  ELABORACIÓN Y ENTREGA DE PRUEBAS DE LABORATORIO ( NMX-C-036-ONNCCE-2004 )  LIMPIEZA Y RETIRO DE SOBRANTES FUERA DE OBRA, EQUIPO DE SEGURIDAD, INSTALACIONES ESPECIFICAS, DEPRECIACIÓN Y DEMÁS DERIVADOS DEL USO DE HERRAMIENTA Y EQUIPO, EN CUALQUIER NIVEL.</t>
  </si>
  <si>
    <t>PINTURA VINILICA EN MUROS TRABES Y COLUMNAS MUROS DE TABLAROCA Y PLAFOND EN PLANTA ALTA</t>
  </si>
  <si>
    <t>ELABORACION DE CHAFLAN DE 10 X 10 CM A 45° A BASE DE MORTERO CENTO A RENA EN UNION DE MURO  LOSA DE AZOTEA PARA RECIBIR IMPERMEABILIZANTE, ACABADO CON PLANA DE MADERA,  INCLUYE: ACARREO DENTRO Y FUERA DE LA OBRA, ELEVACION DE LOS MATERIALES, MATERIALES, MANO DE OBRA, DEPRECIACION DE HERRAMIENTA Y EQUIPO.</t>
  </si>
  <si>
    <t>ENTORTADO DE 5 CM ESPESOR PROMEDIO, A BASE DE MORTERO CEMENTO-ARENA 1:3, PARA NIVELACIÓN DE AZOTEAS, CON ENCAUZAMIENTO DE AGUAS PLUVIALES, SE DEBERÁ DE CONSIDERAR PARA ESTE TRABAJO: MATERIALES, ACARREOS, CARGAS, ELEVACIÓN DE LOS MATERIALES HASTA EL LUGAR DE SU UTILIZACIÓN, PREPARACIÓN DE LA SUPERFICIE, PEGACRETO, FORJADO DE PENDIENTES, ACABADO CON PLANA DE MADERA, PARA RECIBIR IMPERMEABILIZACIÓN, ACOPIO Y RETIRO DE DESPERDICIOS A TIRO AUTORIZADO, MANO DE OBRA, HERRAMIENTA, EQUIPO DE PROTECCIÓN PERSONAL Y LIMPIEZA DEL ÁREA DE TRABAJO.</t>
  </si>
  <si>
    <t>SUMINISTRO Y APLICACIÓN DE IMPERMEABILIZANTE A BASE DE PINTURA ELASTOMERICA COLOR BLANCO, INCLUYE: MEMBRANA DE REFUERZO, SELLADOR DE SUPERFICIE CON EL MISMO MATERIAL DILUIDO SEGÚN ESPECIFICACIÓN DEL FABRICANTE Y DOS CAPAS DE MATERIAL SIN DILUIR, APLICACIÓN CON CEPILLO, ESCOBA.</t>
  </si>
  <si>
    <t>FABRICACIÓN DE BASE DE CONCRETO PARA EQUIPO DE A/A 1.00X0.80X0.10 M. CON CONCRETO F'C= 150 KG/CM2, INCLUYE: CURADO, CIMBRADO, DESCIMBRADO, PREPARACIÓN DE SUPERFICIE, MATERIAL, MANO DE OBRA HERRAMIENTA.</t>
  </si>
  <si>
    <t>FABRICACIÓN DE BASE DE CONCRETO PARA TINACO  EQUIPO DE A/A 1.20X2.00X0.10 M. CON CONCRETO F'C= 150 KG/CM2, INCLUYE: CURADO, CIMBRADO, DESCIMBRADO, PREPARACIÓN DE SUPERFICIE, MATERIAL, MANO DE OBRA HERRAMIENTA.</t>
  </si>
  <si>
    <t>BAJADA PLUVIAL DE AZOTEA  CON  TUBO PVC SANITARIO DE 4" Ø REFORZADO, INCLUYE: PREPARACION EN LOSA, COLADERA HELVEX MOD. 444X, FIJACIÓN A MUROS Y COLUMNAS CON CINTA GALVANIZADA A CADA METRO, CODOS PVC DE 4"Ø 45°, PEGAMENTO, ENCOFRADO TIPO COLUMNA , A BASE DE: HERRAJES, POSTE CANAL, CANAL, TABLAROCA, PERFACINTA, REDIMIX, RANURAS, RESANES, ELEVACIÓN, FIJACIÓN, ACARREOS, RECORTES, DESPERDICIOS, CONCEPTO ACORDE A PLANO DE PROYECTO  Y A SATISFACCIÓN DE SUPERVISIÓN.</t>
  </si>
  <si>
    <t>SAL</t>
  </si>
  <si>
    <t>SUMINISTRO Y COLOCACION DE GARGOLA, INCLUYE; CARGO DIRECTO POR EL COSTO DE LOS MATERIALES Y MANO DE OBRA QUE INTERVENGAN, FLETE A OBRA, DESPERDICIO, ACARREO HASTA EL LUGAR DE SU UTILIZACIÓN, ANCLAJE Y COLGANTES CON ALAMBRE GALVANIZADO  CAL. No. 16 EN MURO, CORTES, COLOCACIÓN, NIVELACIÓN, EMBOQUILLADO, LIMPIEZA Y RETIRO DE SOBRANTES FUERA DE OBRA, EQUIPO DE SEGURIDAD, INSTALACIONES ESPECÍFICAS, DEPRECIACIÓN Y DEMÁS DERIVADOS DEL USO DE HERRAMIENTA Y EQUIPO. EN CUALQUIER NIVEL.</t>
  </si>
  <si>
    <t>EN FORMA DE "U" A BASE DE CEMENTO - ARENA, IGUAL A LA EXISTENTE EN EDIFICIO, SEGÚN DISEÑO DEL SUPERVISOR.</t>
  </si>
  <si>
    <t xml:space="preserve">SUBTOTAL DE ALBAÑILERIA Y ACABADOS PLANTA ALTA </t>
  </si>
  <si>
    <t>6.-</t>
  </si>
  <si>
    <t>ESTRUCTURA</t>
  </si>
  <si>
    <t>ELABORACION DE LOSA NERVADA (L-1) DE CONCRETO F'C=250KG/CM2 DE 25 CMS DE ESPESOR Y CASETON DE POLIESTIRENO DE 60x60x20 CMS  CAPA DE COMPRESION DE 5 CMS DE ESPESOR Y MALLA 6-6/10/10, NERVADURAS (N-1)  DE 15 x 25 CMS REFORZADA CON 2 VARILLAS DE 3/8"  Y ESTRIBOS CON ALAMBRON 1/4" @ 35 CMS; CARGO DIRECTO POR EL COSTO DE LOS MATERIALES, HERRAMIENTA Y MANO DE OBRA QUE INTERVENGAN, ELABORACIÓN DEL CONCRETO, FLETE A OBRA, DESPERDICIO, VERTIDO, ACARREO HASTA EL LUGAR DE SU UTILIZACIÓN, ANCLAJES,  COLOCACIÓN,  HABILITADO DEL ACERO DE REFUERZO, AMARRES, CIMBRADO, DESCIMBRADO, LIMPIEZA Y RETIRO DE SOBRANTES FUERA DE OBRA, EQUIPO DE SEGURIDAD, INSTALACIONES ESPECÍFICAS, DEPRECIACIÓN Y DEMÁS DERIVADOS DEL USO DE HERRAMIENTA Y EQUIPO EN CUALQUIER NIVEL. (VER DETALLE EN PLANO)</t>
  </si>
  <si>
    <t>TRABE AHOGADA (TA-01) EN CIMENTACIÓN DE 0.15 X 0.25 MTS., ARMADA CON 4 VARILLAS No.3 Y ESTRIBOS No.2 A/C  0.20 CMS., CONCRETO F'C=250 KG/CM2, INCLUYE: INCLUYE; CARGO DIRECTO POR EL COSTO DE LOS MATERIALES, HERRAMIENTA Y MANO DE OBRA QUE INTERVENGAN, ELABORACIÓN DEL CONCRETO, FLETE A OBRA, DESPERDICIO, VERTIDO, ACARREO HASTA EL LUGAR DE SU UTILIZACIÓN, VIBRADO Y CURADO, PRUEBAS DE RESISTENCIA DEL CONCRETO,  HABILITADO DEL ACERO DE REFUERZO, ANCLAJES,  COLOCACIÓN, AMARRES, CIMBRADO, DESCIMBRADO, LIMPIEZA Y RETIRO DE SOBRANTES FUERA DE OBRA, EQUIPO DE SEGURIDAD, INSTALACIONES ESPECÍFICAS, DEPRECIACIÓN Y DEMÁS DERIVADOS DEL USO DE HERRAMIENTA Y EQUIPO EN CUALQUIER NIVEL.</t>
  </si>
  <si>
    <t>TRABE AHOGADA (TA-02) EN CIMENTACIÓN DE 0.60 X 0.25 MTS., ARMADA CON 8 VARILLAS No.3 Y ESTRIBOS No.3 A/C  0.20 CMS., CONCRETO F'C=250 KG/CM2, INCLUYE: INCLUYE; CARGO DIRECTO POR EL COSTO DE LOS MATERIALES, HERRAMIENTA Y MANO DE OBRA QUE INTERVENGAN, ELABORACIÓN DEL CONCRETO, FLETE A OBRA, DESPERDICIO, VERTIDO, ACARREO HASTA EL LUGAR DE SU UTILIZACIÓN, VIBRADO Y CURADO, PRUEBAS DE RESISTENCIA DEL CONCRETO,  HABILITADO DEL ACERO DE REFUERZO, ANCLAJES,  COLOCACIÓN, AMARRES, CIMBRADO, DESCIMBRADO, LIMPIEZA Y RETIRO DE SOBRANTES FUERA DE OBRA, EQUIPO DE SEGURIDAD, INSTALACIONES ESPECÍFICAS, DEPRECIACIÓN Y DEMÁS DERIVADOS DEL USO DE HERRAMIENTA Y EQUIPO EN CUALQUIER NIVEL.</t>
  </si>
  <si>
    <t>TRABE AHOGADA (TA-03) EN CIMENTACIÓN DE 0.60 X 0.25 MTS., ARMADA CON 4 VARILLAS No.3 Y ESTRIBOS No.3 A/C  0.20 CMS., CONCRETO F'C=250 KG/CM2, INCLUYE: INCLUYE; CARGO DIRECTO POR EL COSTO DE LOS MATERIALES, HERRAMIENTA Y MANO DE OBRA QUE INTERVENGAN, ELABORACIÓN DEL CONCRETO, FLETE A OBRA, DESPERDICIO, VERTIDO, ACARREO HASTA EL LUGAR DE SU UTILIZACIÓN, VIBRADO Y CURADO, PRUEBAS DE RESISTENCIA DEL CONCRETO,  HABILITADO DEL ACERO DE REFUERZO, ANCLAJES,  COLOCACIÓN, AMARRES, CIMBRADO, DESCIMBRADO, LIMPIEZA Y RETIRO DE SOBRANTES FUERA DE OBRA, EQUIPO DE SEGURIDAD, INSTALACIONES ESPECÍFICAS, DEPRECIACIÓN Y DEMÁS DERIVADOS DEL USO DE HERRAMIENTA Y EQUIPO EN CUALQUIER NIVEL.</t>
  </si>
  <si>
    <t>CONSTRUCCIÓN DE TRABE TIPO (T-1) DE 0.25 X 0.50 MTS., ARMADA CON 4 VARILLAS DE  ACERO No.5 Y  2 VARILLAS DEL # 3 Y ESTRIBOS No.3 A/C 0.10 - 0.20 MTS., Y CON 2 VARILLAS DE  ACERO No.3 Y ESTRIBOS No.3 A/C 0.10 - 0.20 MTS INCLUYE: CIMBRA, DESCIMBRA, TWINO EN ARISTAS, MADRINAS,CARGADORES, PUNTALES, CONCRETO F'C=250 KG/CM2, BOMBEADO, VIBRADO, CURADO, ANDAMIOS, ELEVACIÓN, DESPERDICIOS, RECORTES, CALZAS, TAPONES, MATERIALES Y MANO DE OBRA, A CUALQUIER ALTURA, CONCEPTO TERMINADO A SATISFACCIÓN DE SUPERVISIÓN (VER PLANO EST-03).</t>
  </si>
  <si>
    <t>CONSTRUCCIÓN DE TRABE TIPO (T-2) DE 0.25 X 0.50 MTS., ARMADA CON 6 VARILLAS DE  ACERO No.5 Y ESTRIBOS No.3 A/C 0.10 - 0.20 MTS., Y CON 2 VARILLAS DE  ACERO No.3 Y ESTRIBOS No.3 A/C 0.10 - 0.20 MTS INCLUYE: CIMBRA, DESCIMBRA, TWINO EN ARISTAS, MADRINAS,CARGADORES, PUNTALES, CONCRETO F'C=250 KG/CM2, BOMBEADO, VIBRADO, CURADO, ANDAMIOS, ELEVACIÓN, DESPERDICIOS, RECORTES, CALZAS, TAPONES, MATERIALES Y MANO DE OBRA, A CUALQUIER ALTURA, CONCEPTO TERMINADO A SATISFACCIÓN DE SUPERVISIÓN (VER PLANO EST-03).</t>
  </si>
  <si>
    <t>CONSTRUCCIÓN DE TRABE TIPO (T-3) DE 0.25 X 0.50 MTS., ARMADA CON 5 VARILLAS DE  ACERO No.5 Y ESTRIBOS No.3 A/C 0.10 - 0.20 MTS., Y CON 2 VARILLAS DE  ACERO No.3 Y ESTRIBOS No.3 A/C 0.10 - 0.20 MTS INCLUYE: CIMBRA, DESCIMBRA, TWINO EN ARISTAS, MADRINAS,CARGADORES, PUNTALES, CONCRETO F'C=250 KG/CM2, BOMBEADO, VIBRADO, CURADO, ANDAMIOS, ELEVACIÓN, DESPERDICIOS, RECORTES, CALZAS, TAPONES, MATERIALES Y MANO DE OBRA, A CUALQUIER ALTURA, CONCEPTO TERMINADO A SATISFACCIÓN DE SUPERVISIÓN (VER PLANO EST-03).</t>
  </si>
  <si>
    <t>CONSTRUCCIÓN DE TRABE TIPO (T-4) DE 0.25 X 0.50 MTS., ARMADA CON 4 VARILLAS DE  ACERO No.6 Y 2 VARILLAS DEL # 3  Y 2 VARILLAS DEL # 5 Y ESTRIBOS No.3 A/C 0.10 - 0.20 MTS., Y CON 2 VARILLAS DE  ACERO No.3 Y ESTRIBOS No.3 A/C 0.10 - 0.20 MTS  INCLUYE: CIMBRA, DESCIMBRA, TWINO EN ARISTAS, MADRINAS,CARGADORES, PUNTALES, CONCRETO F'C=250 KG/CM2, BOMBEADO, VIBRADO, CURADO, ANDAMIOS, ELEVACIÓN, DESPERDICIOS, RECORTES, CALZAS, TAPONES, MATERIALES Y MANO DE OBRA, A CUALQUIER ALTURA, CONCEPTO TERMINADO A SATISFACCIÓN DE SUPERVISIÓN (VER PLANO EST-03).</t>
  </si>
  <si>
    <t>CONSTRUCCIÓN DE TRABE TIPO (T-5) DE 0.25 X 0.50 MTS., ARMADA CON 5 VARILLAS DE  ACERO No.5 Y 2 VARILLAS DEL # 3  Y ESTRIBOS No.3 A/C 0.10 - 0.20 MTS., Y CON 2 VARILLAS DE  ACERO No.3 Y ESTRIBOS No.3 A/C 0.10 - 0.20 MTS  INCLUYE: CIMBRA, DESCIMBRA, TWINO EN ARISTAS, MADRINAS,CARGADORES, PUNTALES, CONCRETO F'C=250 KG/CM2, BOMBEADO, VIBRADO, CURADO, ANDAMIOS, ELEVACIÓN, DESPERDICIOS, RECORTES, CALZAS, TAPONES, MATERIALES Y MANO DE OBRA, A CUALQUIER ALTURA, CONCEPTO TERMINADO A SATISFACCIÓN DE SUPERVISIÓN (VER PLANO EST-03).</t>
  </si>
  <si>
    <t>CONSTRUCCIÓN DE TRABE TIPO (T-6) DE 0.25 X 0.50 MTS., ARMADA CON 4 VARILLAS DE  ACERO No.5 Y 2 VARILLAS DEL # 3  Y ESTRIBOS No.3 A/C 0.10 - 0.20 MTS., Y CON 2 VARILLAS DE  ACERO No.3 Y ESTRIBOS No.3 A/C 0.10 - 0.20 MTS  INCLUYE: CIMBRA, DESCIMBRA, TWINO EN ARISTAS, MADRINAS,CARGADORES, PUNTALES, CONCRETO F'C=250 KG/CM2, BOMBEADO, VIBRADO, CURADO, ANDAMIOS, ELEVACIÓN, DESPERDICIOS, RECORTES, CALZAS, TAPONES, MATERIALES Y MANO DE OBRA, A CUALQUIER ALTURA, CONCEPTO TERMINADO A SATISFACCIÓN DE SUPERVISIÓN (VER PLANO EST-03).</t>
  </si>
  <si>
    <t>COLUMNA (C-1) DE 0.35 X 0.35 MTS., ARMADA CON 8 VARILLAS DEL # 5 Y 2 GANCHOS DE VARILLA DE # 3 A/C 0.10 Y 0.20 MTS. Y  ESTRIBOS No.3 A/C 0.10 - 0.20 MTS. CONCRETO F'C=250 KG/CM2, TWINO EN ARISTAS, , CIMBRA,  DESCIMBRA,  MADRINAS, CARGADORES,  PUNTALES, BOMBEADO, COLADO, CURADO, VIBRADO, CUALQUIER ALTURA, ELEVACIÓN, ANDAMIOS, MATERIALES Y MANO DE OBRA, CONCEPTO TERMINADO A SATISFACCIÓN DE SUPERVISIÓN.</t>
  </si>
  <si>
    <t>CONSTRUCCIÓN DE LOSA PARA RAMPA DE ESCALERA, DE CONCRETO F'C= 250 KG/CM2 DE 10 CMS. DE ESPESOR, ARMADA CON DOBLE PARRILLA  (SUPERIOR E INFERIOR) CON VARILLA No.3 A/C 20 CMS. AMBOS SENTIDOS, BALLONETEADO, BASTONES,  POLLOS, CIMBRA APARENTE CON TRIPLAY 5/8" Ø, DESCIMBRA, PUNTALES, CARGADORES, MADRINAS, ARRASTRES, CURADO DE MADERA, INCLUYE:  CONCRETO PRECOLADO, F'C=250 KG/CM2, VIBRADO, CURADO, REGLEADO, BOMBEADO, CUALQUIER ALTURA,  IMPERMEABILIZANTE INTEGRAL, CRUCE DE VARILLAS EN DALA INTERMEDIA, SOLDADOS A TODOS LOS LADOS DEL IPR DE LA PASARELA, (VER DETALLE EN PLANO) MANO DE OBRA, MATERIALES, ANDAMIOS, ELEVACIÓN, DESPERDICIOS, LIMPIEZA, CONCEPTO TERMINADO A SATISFACCIÓN DE SUPERVISIÓN.</t>
  </si>
  <si>
    <t xml:space="preserve">FORJADO DE  ESCALÓN DE CONCRETO ARMAD HECHO EN OBRA DE HASTA 30 CM. DE HUELLA X 18 CM. DE PERALTE, F'C= 250 KG/CM2., AGREGADO MÁXIMO DE 19 MM., ARMADO CON 2 VARILLAS DEL No. 3 A.R. Y ESTRIBOS DEL No. 3 A.R. A CADA 20 CM. DE ACUERDO A PROYECTO, CIMBRA APARENTE ACABADO ESCOBILLADO LISTO PARA RECIBIR VITROPISO. INCLUYE; CARGO DIRECTO POR EL COSTO DE LOS MATERIALES QUE INTERVENGAN, FLETE A OBRA, DESPERDICIO, ACARREO HASTA EL LUGAR DE SU UTILIZACIÓN, TRAZO NIVELES, HABILITADO DE ACERO, CORTE, ANCLAJE, ELABORACIÓN DE CONCRETO, COLADO, CIMBRADO Y DESCIMBRADO, VIBRADO, CURADO,CHAFLANES,  LIMPIEZA Y RETIRO DE SOBRANTES FUERA DE OBRA, EQUIPO DE SEGURIDAD, INSTALACIONES ESPECÍFICAS, DEPRECIACIÓN Y DEMÁS DERIVADOS DEL USO DE HERRAMIENTA Y EQUIPO, EN CUALQUIER NIVEL. </t>
  </si>
  <si>
    <t xml:space="preserve">SUMINISTRO Y COLOCACIÓN DE HERRERÍA EN CUALQUIER NIVEL, INCLUYE; CARGO DIRECTO POR EL COSTO DE LOS MATERIALES Y MANO DE OBRA QUE INTERVENGAN, FLETE A OBRA, DESPERDICIO, ACARREO HASTA EL LUGAR DE SU UTILIZACIÓN, TRAZO Y NIVELACIÓN, DOBLECES , CORTE, ENERGÍA ELÉCTRICA, OXÍGENO Y ACETILENO, SOLDADO, SOLDADURA 6011 Y/O 7018  SEGUN SEA EL CASO, ELECTRODOS,  ESMERILADO, RESANES, PINTURA ANTICORROSIVA CROMATO DE ZINC (DOS MANOS), PINTURA ANTICORROSIVA PRIMARIA (DOS MANOS), PINTURA ESMALTE (DOS MANOS) EN COLOR INDICADO POR SUPERVISION, TAPAR EXTREMOS CON PLACA 3/16", HABILITADO, ARMADO, LIMPIEZA Y RETIRO DE SOBRANTES FUERA DE OBRA, EQUIPO DE SEGURIDAD, INSTALACIONES ESPECÍFICAS, DEPRECIACIÓN Y DEMÁS DERIVADOS DEL USO DE HERRAMIENTA Y EQUIPO. </t>
  </si>
  <si>
    <t xml:space="preserve">DE VIGA  (V-1) DE PERFIL I.P.R. DE 10" X 4" PULGADAS, 17.90 KG/ML. </t>
  </si>
  <si>
    <t>KG</t>
  </si>
  <si>
    <t xml:space="preserve">DE PLACA BASE (PL-1)  DE ACERO A-325 PARA CONEXIÓN VIGA- VIGA, EN MEDIDAS DE 250 MM X 50 MM X DE PLACA DE ACERO DE 3/8"  DE PULGADA, PESO 74.69 KG/M2.  CON 3 BARRENOS DE 3/4" Y ANCLAS  BASE DE VARILLA COLD ROLLED REDONDO 1018 DE 5/8"  DE PULGADA, PESO 1.5520 KG/ML. DE 15 CMS. DE LONG. CON ROSCA, TUERCA, RONDANA PLANA Y DE PRESION, EN LARGO SEGÚN PLANO.  (VER DETALLE EN PLANO) INCLUYE: NIVELACION,ANCLADO Y PLOMEO. </t>
  </si>
  <si>
    <t>SUBTOTAL DE ESTRUCTURA</t>
  </si>
  <si>
    <t>7.-</t>
  </si>
  <si>
    <t>CANCELERIA Y HERRERIA</t>
  </si>
  <si>
    <t>SUMINISTRO Y COLOCACIÓN DE VENTANA DE ALUMINIO COLOR NATURAL LÍNEA 3000 ACABADO BRILLANTE PERFIL RESIDENCIAL DE LUJO, CON VIDRIO DE 6 MM. FILTRASOL, INCLUYE: CORTES, TORNILLERÍA, EMPAQUES, MANEJO, ELEVACIÓN, DESPERDICIOS, SELLADO PERIMETRAL AMBOS LADOS CON SILIKON, PLOMEO, ALINEACIÓN, CONCEPTO A SATISFACCIÓN DE SUPERVISIÓN.</t>
  </si>
  <si>
    <t>V-3 DE 1.00 X 2.70 M.  ( AREA DE FACHADA PPAL)</t>
  </si>
  <si>
    <t xml:space="preserve">SUMINISTRO Y COLOCACIÓN DE PUERTA DE CANCELERIA DE PERFIL DE ALUMINIO COLOR NATURAL PERFIL RESIDENCIAL DE LUJO CON VIDRIO TEMPLADO DE 9 MM. EN COLOR NATURAL, INCLUYE: FIJACIÓN SUPERIOR E INFERIOR, INCLUYE: FELPAS, VINIL, SELLADO CON SILICON, BISAGRAS TIPO PERNO, CHAPA MARCA PHILLIPS O SIMILAR, CIERRA PUERTA, BARRA DE EMPUJE (VER PLANO DE PROYECTO CAN01) CONCEPTO A SATISFACCIÓN DE SUPERVISIÓN. </t>
  </si>
  <si>
    <t>(TIPO PC-3) PUERTA DOBLE, 2.15 X 2.70 MTS., CADA PUERTA EN MEDIDAS 1.075 X 2.10 MTS. Y UN FIJO DE 0.60 MTS  X 2.15.  (EN AREA DE ACCESO PRINCIPAL)</t>
  </si>
  <si>
    <t xml:space="preserve">SUMINISTRO Y COLOCACIÓN DE VENTANA DE CANCELERIA DE PERFIL DE ALUMINIO COLOR NATURAL  LÍNEA 3000 ACABADO BRILLANTE PERFIL RESIDENCIAL DE LUJO CON VIDRIO TEMPLADO DE 9 MM. EN COLOR NATURAL, INCLUYE: FIJACIÓN SUPERIOR E INFERIOR, INCLUYE: FELPAS, VINIL, SELLADO CON SILICON, BISAGRAS TIPO PERNO, HERRAJES, FIJACION A PISO Y LOSA  (VER PLANO DE PROYECTO) CONCEPTO A SATISFACCIÓN DE SUPERVISIÓN. </t>
  </si>
  <si>
    <t>V-1 DE 0.60 X 0.40 M.  ( AREA DE BAÑOS)</t>
  </si>
  <si>
    <t>V-4 DE 2.84 X 2.70 M.  ( AREA DE SUPERVISORES)</t>
  </si>
  <si>
    <t>V-6 DE 3.55 X 2.70 M.  ( AREA DE OFICINA)</t>
  </si>
  <si>
    <t>V-8 DE 3.89 X 2.70 M.  ( AREA DE OPERADORES)</t>
  </si>
  <si>
    <t>V-10 DE 7.35 X 2.70 M. ( AREA DE OPERADORES Y AREA DE SALA DE CRISIS)</t>
  </si>
  <si>
    <t xml:space="preserve">SUMINISTRO Y COLOCACIÓN DE PUERTA DE CANCELERIA DE PERFIL DE ALUMINIO COLOR NATURAL  LÍNEA 3000 ACABADO BRILLANTE PERFIL RESIDENCIAL DE LUJOCON VIDRIO TEMPLADO DE 9 MM. EN COLOR NATURAL, INCLUYE: FIJACIÓN SUPERIOR E INFERIOR, INCLUYE: FELPAS, VINIL, SELLADO CON SILICON, BISAGRAS TIPO PERNO, HERRAJES, FIJACION A PISO Y LOSA  (VER PLANO DE PROYECTO) CONCEPTO A SATISFACCIÓN DE SUPERVISIÓN. </t>
  </si>
  <si>
    <t xml:space="preserve">DEL (TIPO PC-4) DE 0.90 X 2.10 MTS., </t>
  </si>
  <si>
    <t>DEL (TIPO PC-5) DE 0.90 X 2.10 MTS.,  Y UN FIJO DE 0.90 X 0.60 MTS.</t>
  </si>
  <si>
    <t>SUMINISTRO Y COLOCACIÓN DE PUERTA DE ALTA SEGURIDAD MARCA UNIMAT MODELO UNI - SW 022 DE UNIMAT MÉXICO, MATERIALES: PANELES Y MARCO DE ACERO GALVANIZADO, SOLERA INFERIOR, CERRADURA INVIOLABLE, BISAGRAS AJUSTABLES, PERNOS REDONDOS DE CIERRE SUPERIOR, MEDIO E INFERIOR, MANIJA, CERRADURA DE PASADOR, COLOCACIÓN ACORDE INSTRUCTIVO DE FABRICANTE, CONCEPTO A SATISFACCIÓN DE SUPERVISIÓN</t>
  </si>
  <si>
    <t xml:space="preserve">DEL TIPO (PS-1) DE MEDIDAS 0.90 X 2.10 MTS. </t>
  </si>
  <si>
    <t xml:space="preserve">SUMINISTRO Y COLOCACIÓN DE PUERTA DE LAMINA DE ALUCOBON DE 1/4" COLOR GRIS PLATA SEMI BRILLANTE,  BASTIDOR METALICO  DE PTR DE 1 1/4" CALIBRE 18, , ANGULO PERIMETRAL DE 3/4" MARCO  PERIMETRAL DE ALUMINIO ANODIZADO DE 3", MANIJA MARCA KWIKSET MODELO 91560-010 SATINADA Y CERROJO 985 DOBLE CERROJO MARCA KWIKSET MODELO  99800-090 NIQUEL,  INCLUYE: MIRILLA CON CRISYTAL FILTRASOL DE 6MM, LAMINA PEGADA CON URETANO AL BASTIDOR, MATERIAL, SILICON, MANO DE OBRA, HERRAMIENTA, EQUIPO DE PROTECCION PERSONAL Y LIMPIEZA DEL AREA DE TRABAJO. ACABADO, RECEPCION Y COLOR A SATISFACCION DE   SUPERVISIÓN (VER PLANOS EN DETALLES). </t>
  </si>
  <si>
    <t>DEL TIPO (PC-2) EN MEDIDAS DE 1.20 X 2.10  MTS., ,INCLUYE; BARRA DE EMPUJE, EN AREA DE SALIDA DE EMERGENCIA</t>
  </si>
  <si>
    <t>DEL TIPO (PC-1) EN MEDIDAS DE 1.00 X 2.10 MTS., EN AREA DE PASILLO DE SERVICIO.</t>
  </si>
  <si>
    <t>SUMINISTRO  Y COLOCACION  DE PUERTA DE CENTRO SOLIDO DE MADERA ALDER DE 1 3/4" DE ESPESOR  MARCO Y CONTRA MARCO DE MADERA DE 4"X2", INCLUYE; , CHAPA  PARA EXTERIOR CILINDRICA CON CERROJO MARCA PHILLIPS, BISAGRAS REFORZADAS TIPO LIBRO DE 2 1/2", CARGO DIRECTO POR EL COSTO DE LOS MATERIALES Y MANO DE OBRA QUE INTERVENGAN, FLETE A OBRA, DESPERDICIO, ACARREO HASTA EL LUGAR DE SU UTILIZACIÓN, TRAZO, PICAPORTE ARRIBA Y ABAJO SEGUN SEA EL CASO, CORTES, HABILITADO, ARMADO, AJUSTE, LIMPIEZA Y RETIRO DE SOBRANTES FUERA DE OBRA, EQUIPO DE SEGURIDAD, INSTALACIONES ESPECÍFICAS, DEPRECIACIÓN Y DEMÁS DERIVADOS DEL USO DE HERRAMIENTA Y EQUIPO, EN CUALQUIER NIVEL. PINTURA Y COLOR DE ACUERDO A SUPERVISOR (VER PLANO DE PROYECTO)</t>
  </si>
  <si>
    <t>DEL TIPO (PR-2) DE 0.90  X 2.10 MTS.</t>
  </si>
  <si>
    <t>SUMINISTRO Y COLOCACIÓN DE CANCEL DE ALUMINIO AREA DE BAÑO DE 1.70 MTS. DE ALTURA, A BASE DE PERFIL DE ALUMINIO COLOR NATURAL ACABADO BRILLANTE L200, ACRILICO EN COLOR BLANCO OPACO, BISAGRAS,  ELEMENTOS DE FIJACION, SELLADO CON SILICON, TIRA DE VINIL, CON UN REFUERZO INTERMEDIO EN AMBOS SENTIDOS AL CENTRO DEL CLARO,  COLOCADO SOBRE SARDINEL DE CONCRETO. EN DISEÑO SEGUN PLANO.INCLUYE: CARGO DIRECTO POR EL COSTO DE LOS MATERIALES  Y MANO DE OBRA QUE INTERVENGAN, FLETE A OBRA, DESPERDICIO, ACARREO HASTA EL LUGAR DE SU UTILIZACIÓN, TRAZO, CORTE, HABILITADO, ARMADO, ANCLAJE Y SOPORTERIA, AJUSTES, LIMPIEZA Y RETIRO DE SOBRANTES FUERA DE OBRA, EQUIPO DE SEGURIDAD, INSTALACIONES ESPECÍFICAS, DEPRECIACIÓN Y DEMÁS DERIVADOS DEL USO DE HERRAMIENTA Y EQUIPO, EN CUALQUIER NIVEL.</t>
  </si>
  <si>
    <t>10.-</t>
  </si>
  <si>
    <t xml:space="preserve">SUMINISTRO Y COLOCACIÓN DE PUERTA DE HERRERÍA DEL TIPO (PH-1) EN MEDIDAS DE 2.40 X 2.10 MTS., TIPO LOUVE RPERFIL COMERCIAL A BASE PERFIL DE HERRRRIA COMERCIAL PTR DE 4"X 2" PARA LA CONFORMACION DEL BASTIDOR Y Y COMO REFUERZO HHORIZONTAL PTR DE 1 3/4" X 3/4", INCLUYE; CERROJO TIPO PASADOR Y CANDADO, PASADOR DE PISO, BISAGRAS CLASE REFORZADA DE ACERO GALVANIZADO EN CALIENTE Y SOLDADOS ANTES DE PINTAR., JALADERA AMBOS LADOS, PRIMER ANTICORROSIVO, ESMALTE INDUSTRIAL A DOS MANOS, ACABADO, RECEPCION Y COLORA SATISFACCION DE   SUPERVISIÓN (VER PLANOS EN DETALLES). </t>
  </si>
  <si>
    <t>11.-</t>
  </si>
  <si>
    <t xml:space="preserve">SUMINISTRO Y COLOCACIÓN DE VENTANADE HERRERÍA  TIPO LOUVE RPERFIL COMERCIAL A BASE PERFIL DE HERRRRIA COMERCIAL PTR DE 2" X 2" PARA LA CONFORMACION DEL BASTIDOR Y COMO REFUERZO HORIZONTAL PTR DE 1 3/4" X 3/4"@ 5 CMS., INCLUYE; PRIMER ANTICORROSIVO, ESMALTE INDUSTRIAL A DOS MANOS, ACABADO, RECEPCION Y COLORA SATISFACCION DE   SUPERVISIÓN (VER PLANOS EN DETALLES). </t>
  </si>
  <si>
    <t xml:space="preserve"> DEL TIPO (VH-1) EN MEDIDAS DE 1.20 X 1.70MTS.</t>
  </si>
  <si>
    <t xml:space="preserve"> DEL TIPO (VH-2) EN MEDIDAS DE 1.50 X 1.70MTS.</t>
  </si>
  <si>
    <t xml:space="preserve"> DEL TIPO (VH-2) EN MEDIDAS DE 1.88 X 1.70MTS.</t>
  </si>
  <si>
    <t>SUBTOTAL DE CANCELERÍA Y HERRERÍA</t>
  </si>
  <si>
    <t>8.-</t>
  </si>
  <si>
    <t xml:space="preserve">INSTALACIONES HIDROSANITARIAS </t>
  </si>
  <si>
    <t>CONSTRUCCION DE MESETA PARA LAVABOS DE CONCRETO F'C=200 KG/CM2 DE 0.60 MTS. DE  ANCHO  POR  8 CMS. DE ESPESOR, ARMADA CON ACERO No.3 A/C 15 CMS. AMBOS LADOS, INCLUYE: EN SU CASO MUROS DE APOYO DE BLOCK DE 15X20X40 CMS. DE ESPESOR, CON APLANADO PULIDO, CIMBRA, DESCIMBRA, ARMADO, COLADO, VIBRADO, CURADO, RANURAS EN MURO PARA AMARRES, PREPARACIÓN PARA LA COLOCACION DE LAVABO OVALIN, REVESTIDO CON AZULEJO IDÉNTICO AL DE MUROS, ESQUINEROS DE PVC TIRATRIN, EMBOQUILLADOR ANTIBACTERIAL, PEGADO A HUESO, CEMENTO BLANCO, PEGAPISO, DETALLES, RECORTES Y TODO LO NECESARIO PARA SU CORRECTO FUNCIONAMIENTO. CONCEPTO A SATISFACCION DE SUPERVISION.</t>
  </si>
  <si>
    <t>SALIDA HIDROSANITARIA PARA  MUEBLE,   A BASE DE TUBO HIDRÁULICO CPVC, AGUA FRÍA Y CALIENTE, Ø 3/4" Y 1/2" Y SANITARIO DE PVC DE DIÁMETROS 6", 4" Y 2" CON CAMPANA ANGER LISO ,PARA CALENTADOR, W.C., MINGITORIO, LAVABO, TARJA, FREGADEROS, INCLUYE: MANGUERA ALIMENTADORA, LLAVE DE ANGULO, CONECTOR HEMBRA, CODOS DE 90° Y 45°, CODOS, TALÓN, REDUCCIONES, COPLES, YEES, PEGAMENTO PVC, DRENADO  HASTA PRIMER  REGISTRO, ACCESORIOS Y TODOS LOS MATERIALES NECESARIOS Y MANO DE OBRA PARA SU CORRECTO FUNCIONAMIENTO, HERRAMIENTA, EXCAVACIONES, RANURAS, RESANES, PASOS EN ESTRUCTURA, PROTECCIÓN CON PVC, PRUEBAS DE PRESIÓN Y ESCURRIMIENTO, RELLENOS COMPACTOS, CONCEPTO DE ACUERDO A PLANO DE PROYECTO Y A SATISFACCIÓN DE SUPERVISIÓN.</t>
  </si>
  <si>
    <t>SALIDA PARA REGADERA CON TUBO CPVC Ø 3/4" DE ALIMENTACIÓN GENERAL Y Ø 1/2" EN ALIMENTACIÓN POR MUROS, LLAVE MONOMANDO MARCA HELEVEX MODELO PIA-200  Y REGADERA  DE CHORRO FIJO  EXPLORA MARCA HELVEX MODELO H201-6 CROMADA PRIMERA CALIDAD DE 4", CHAPETÓN, INCLUYE: RANURAS, ACCESORIOS, PEGAMENTO, CONECTORES, REDUCCIONES, CODOS, CESPOL DE BOTE, TUBO PARA DREN, RESANES, PRUEBAS, CONCEPTO A SATISFACCIÓN DE SUPERVISIÓN Y DE ACUERDO A PLANOS.</t>
  </si>
  <si>
    <t>SUMINISTRO Y COLOCACIÓN DE LAVABO TIPO SOBREÓNER EN CUBIERTA  DE CONCRETO DE COLOR BLANCO,  MARCA HELVEX  PRIMERA CALIDAD,  MODELO LUCERNA 1, INCLUYE:  SELLADO PERIMETRAL, LLAVES DE METAL DE MEDIA VUELTA, LLAVE MONOMANDO MARCA HELVEX MODELO  E928-1.9 CENTURY, DE PRIMERA CALIDAD ,CESPOL, CUELLO DE GANSO, CONTRA REJILLAS, EMPAQUE DE HULE EN DESCARGA, MATERIALES NECESARIOS Y MANO DE OBRA, ACARREOS, ELEVACIÓN, PRUEBAS DE FUNCIONAMIENTO, CONCEPTO TERMINADO A SATISFACCIÓN DE SUPERVISIÓN.</t>
  </si>
  <si>
    <t>SUMINISTRO Y COLOCACIÓN DE MUEBLE SANITARIO W.C.  MARCA HELVEX MODELO WC OLIMPIA DE COLOR BLANCO, AHORRADOR DE AGUA DE 3.8 LITROS  DE DESCARGA,  PRIMERA CALIDAD CON TANQUE, TAPA, PIJAS, BRIDA DE PVC, HERRAJES, SELLADO PERIMETRAL, MANGUERA ALIMENTADORA, LLAVE DE ANGULO, TAQUETES, PRUEBAS DE FUNCIONAMIENTO, CONCEPTO TERMINADO A SATISFACCIÓN DE SUPERVISIÓN.</t>
  </si>
  <si>
    <t>SUMINISTRO Y COLOCACIÓN DE ELEMENTOS DE SOBREPONER, INCLUYE; CARGO DIRECTO POR EL COSTO DE LOS MATERIALES Y MANO DE OBRA QUE INTERVENGAN, FLETE A OBRA, DESPERDICIO, ACARREO HASTA EL LUGAR DE SU UTILIZACIÓN, TRAZO, NIVELACIÓN, FIJACIÓN, PRUEBAS, AJUSTES, RESANES, LIMPIEZA Y RETIRO DE SOBRANTES FUERA DE OBRA, EQUIPO DE SEGURIDAD, INSTALACIONES ESPECÍFICAS, DEPRECIACIÓN Y DEMÁS DERIVADOS DEL USO DE HERRAMIENTA Y EQUIPO, EN CUALQUIER NIVEL.</t>
  </si>
  <si>
    <t>DESPACHADOR DE JABÓN LIQUIDO, MARCA KIMBERLY CLARCK MOD. 94236 COLOR HUMO.</t>
  </si>
  <si>
    <t>PZA.</t>
  </si>
  <si>
    <t>DESPACHADOR DE PAPEL SANITARIO JR, MARCA KIMBERLY CLARCK MOD. 94208 COLOR HUMO.</t>
  </si>
  <si>
    <t>DESPACHADOR DE TOALLAS DE PAPEL, MARCA KIMBERLY CLARCK MOD. ELEMENT 92259, COLOR HUMO.</t>
  </si>
  <si>
    <t>SUMINISTRO Y COLOCACIÓN DE ACCESORIOS PARA MINUSVÁLIDOS DE BARRA DE APOYO CON TUBO DE ACERO INOXIDABLE CROMADO O DE ALUMINIO DE 3.2 CMS 1 1/4" DE DIÁMETRO, CAL. 16 Y GANCHO METÁLICO PARA LA COLOCACIÓN DE MULETAS., INCLUYE; CARGO DIRECTO POR EL COSTO DE MANO DE OBRA Y MATERIALES REQUERIDOS, FLETE A OBRA, ACARREOS, TRAZO, NIVELACIÓN, FIJACIÓN Y PRUEBA, LIMPIEZA Y RETIRO DE SOBRANTES FUERA DE OBRA, EQUIPO DE SEGURIDAD, DEPRECIACIÓN Y DEMÁS CARGOS DERIVADOS DEL USO DE EQUIPO Y HERRAMIENTA, EN CUALQUIER NIVEL.</t>
  </si>
  <si>
    <t>JGO</t>
  </si>
  <si>
    <t xml:space="preserve">SUMINISTRO Y COLOCACIÓN DE VIDRIO ESPEJO PLANO MONTADO EN BASTIDOR DE MADERA DE PINO DE 1ra, TRIPLAY DE 1/4" Y MARCO DE ALUMINIO ANODIZADO COLOR BRONCE DE CRISTAL FLOTADO (ESPEJO) DE 6MM., INCLUYE: MATERIALES NECESARIOS, MANO DE OBRA, TAQUETES, PIJAS, RECORTES, DESPERDICIOS, ELEVACIÓN, ANDAMIOS, NIVELACIÓN, TRASLADOS, MANO DE OBRA, FIJACIÓN, CONCEPTO TERMINADO A SATISFACCIÓN DE SUPERVISIÓN. EN AREA DE BAÑOS </t>
  </si>
  <si>
    <t>SUMINISTRO E INSTALACIONES DE TANQUE ESTACIONARIO DE 300 LTS. DE CAPACIDAD, MARCA TATSA PARA GAS CON ACCESORIOS. INCLUYE; LINEA Y LLAVE E LLENADO TUBERIA  DE COBRE DE DIFERENTES DIAMETROS (1", 3/4" Y 1/2"), CARGO DIRECTO POR EL COSTO DE MANO DE OBRA Y MATERIALES REQUERIDOS, FLETE A OBRA, TRAZO, FIJACIÓN, NIVELACIÓN, PRUEBAS DE FUNCIONAMIENTO LIMPIEZA Y RETIRO DE SOBRANTES FUERA DE OBRA, EQUIPO DE SEGURIDAD, INSTALACIONES ESPECÍFICAS, DEPRECIACIÓN Y DEMÁS CARGOS DERIVADOS DEL USO DE EQUIPO Y HERRAMIENTA EN CUALQUIER NIVEL Y TODO LO NEVCESARIO PARA SU CORRECTA INSTALACION Y FUNCIONAMIENTO, PRUEBAS DE FUNCIONAMIENTO.</t>
  </si>
  <si>
    <t>SUMINISTRO Y COLOCACIÓN DE CALENTADOR DE GAS  PARA AGUA MARCA RHEEM DE 50 GLS. PARA 2 SERVICIOS, INCLUYE: BASE METÁLICA DE ANGULO DE 2", CONEXIONES HIDRAULICAS Y ELECTRICAS, VALVULA  DE ALIVIO, DOS LLAVES DE CONTROL DE SALIDA, PRUEBAS, ELEVACIÓN, ANDAMIOS, ACARREOS, Y TODO LO NECESARIO PARA SU CORRECTO FUNCIONAMIENTO, CONCEPTO TERMINADO A SATISFACCION DE SUPERVISION(ÁREA DE REGADERA)</t>
  </si>
  <si>
    <t>SUMINISTRO Y COLOCACIÓN DE TINACO TRICAPA VERTICAL DE 1,100 LTS., DE CAPACIDAD, INCLUYE: BASE DE CONCRETO DE 10 CMS. DE ESPESOR POR 1.50 X 1.50 MTS., CON MURETE EN FORMA DE "ELE", BLOCK DE 15X20X40 CMS. JUNTEADO CON MORTERO CEMENTO - ARENA 1:4, APLANADO COMPLETO DENTRO Y FUERA, ACABADO FLOTEADO FINO, FILOS Y BOQUILLAS, ELEVACIÓN, COLOCACIÓN, CONEXIÓN, TUBO VENTILA, VÁLVULA DE CIERRE AUTOMÁTICO, FLOTADOR, CONECTOR, TAPA, PRUEBAS Y TODO EL MATERIAL NECESARIO PARA SU CORRECTO FUNCIONAMIENTO, MANO DE OBRA (VER PLANO HIDRÁULICO DE UBICACIÓN)</t>
  </si>
  <si>
    <t>SUMINISTRO Y COLOCACIÓN DE CISTERNA ROTOPLAS O SIMILAR TRICAPA, VERTICAL DE 10,000 LTS. DE CAPACIDAD CON TAPA, INCLUYE: EXCAVACION, PLANTILLA PARA DESPLANTE CON CONCRETO F'C=  100 KG/CM2, ARMADA CON VARILLA DEL No.- 3 @ 20 CMS. EN AMBOS SENTIDOS, ADEMADA CON BLOCK 15X20X40CS., CON CELDAS RELLENAS DE CONCRETO F'C= 100 KG/CM2  Y VARILLAS AHOGADAS A CADA TERCER CELDA DE 3/8", CATILLOS DE 15 X 15 CMS. EN LAS ESQUINAS,  REMATE SUPERIOR EN MURO CON CADENA PERIMETRAL DE CONCRETO ARMADO DE 15 X 15 CM. ARMADA CON 4 VARILLAS DEL No.3 A.R. Y ESTRIBOS DEL No.2 A CADA 20 CM. F´C= 100 KG/CM2. LOSA DE CONCRETO  DE 10 CMS DE 2,80X2,80 MTS. ARMADA  CON VARILLA No. 3 @ 20 CMS EN AMBOS SENTIDOS, CIMBRA  AHOGADA, CONCRETO F`C=250 KG/CM2 CON IMPERMEABILIZANTE INTEGRAL, APLANADO  DE MURETE INTERIOR Y EXTERIOR ACABADO FLOTEADO FINO Y PINTURA VINILICA.,  REGISTRO PASA HOMBRE, TAPA DE CONCRETO DE 7 CM. DE ESPESOR. F´C= 150 KG/CM2, ARMADA CON 4 VARILLAS DEL No.3 A.R. EN AMBOS SENTIDOS.,  TAPA DE 0,70X0,70 MTS.,MARCO Y CONTRAMARCO, A BASE DE ÁNGULOS DE 1 1/4" X 1/8" Y 1 1/2" X 1/8" CON AGARRADERA TIPO LLAVE, DE 70 X 70 CMS., RELLENO CON MATERIAL PRODUCTO DE EXCAVACION, COLOCACIÓN, MANEJO, BAJADA, CONEXIÓN DE TUBERÍA DE LLENADO, PICHANCHA, FLOTADOR, LLAVE DE CIERRE AUTOMÁTICO, TUBO NECESARIO DE COBRE, DIVERSOS DIÁMETROS, ACCESORIOS NECESARIOS, Y TODO LO NECESARIO PARA SU PERFECTO LLENADO Y DRENADO, BOMBA ELÉCTRICA, BOMBA,  CONCEPTO A SATISFACCIÓN DE SUPERVISIÓN Y TERMINADO, LUGAR Y PROFUNDIDAD INDICADA EN PLANOS DE PROYECTO Y/O POR SUPERVISIÓN.</t>
  </si>
  <si>
    <t>SUMINISTRO, COLOCACIÓN Y CONEXIÓN DE EXTRACTOR MARCA VOLTECK MODELO EXA-6B SERIE 48532 DE 6" DE DIAMETRO, EN MEDIDAS DE 21 X 21 CMS., 9.0 CMS. DE ANCHO, CON UN PESO DE 700 GRS,  TENSION DE 127 VOLLTS, FRECUENCIA DE 60 Hz POTENCIA DE 24 WATTS, VELOCIDAD DE 1600 RPM,CON UN FLUJO DE AIRE DE 325 M3/H, RUIDO DE 59 dB, DIAMETROS DE LAS ASPAS 14.88 MM, INCLUYE: RIN DE PRESION, CORTE Y RANURADO EN MURO Y/O PLAFON,  CONECTORES, CLAVIJA Y RECEPTACULO, TORNILLOS, TUERCAS, ARANDELAS Y DEMÁS ELEMENTOS DE FIJACIÓN Y CONEXIÓN, CARGO DIRECTO POR EL COSTO DE MANO DE OBRA Y MATERIALES REQUERIDOS, FLETE A OBRA, ACARREO, COLOCACIÓN, FIJACIÓN, LIMPIEZA Y RETIRO DE SOBRANTES FUERA DE OBRA, EQUIPO DE SEGURIDAD, INSTALACIONES ESPECIFICAS, DEPRECIACIÓN Y DEMÁS CARGOS DERIVADOS DEL USO DE HERRAMIENTA Y EQUIPO EN CUALQUIER NIVEL, ANEXAR COPIA DE CERTIFICADO DEL PRODUCTO.</t>
  </si>
  <si>
    <t>SUBTOTAL DE  INSTALACIONES HIDROSANITARIAS</t>
  </si>
  <si>
    <t>9.-</t>
  </si>
  <si>
    <t>RED EXTERIOR</t>
  </si>
  <si>
    <t>CONDUCCIÓN  SANITARIA CON TUBO TIPO ANGER PVC DE 6" REFORZADO, HASTA REGISTRO DE BANQUETA, INCLUYE: TRAZO, EXCAVACIÓN DESDE 0.00 HASTA 1.00 M. DE PROFUNDIDAD, , NIVELACIÓN, CAMA DE ARENA, COLOCACIÓN, RELLENO COMPACTO, PRUEBAS DE ESCURRIMIENTO, CONCEPTO DE ACUERDO A PLANO DE PROYECTO Y A SATISFACCIÓN DE SUPERVISIÓN.</t>
  </si>
  <si>
    <t>CONDUCCIÓN SANITARIA CON TUBO ANGER PVC SANITARIO REFORZADO DE 4" Y 2" DESDE DESAGÜES HASTA REGISTROS DE PASO, INCLUYE: TRAZO, EXCAVACIÓN DE 0.00 HASTA 0.80 M. DE PROFUNDIDAD,, NIVELACIÓN, CAMA DE ARENA, COLOCACIÓN, RELLENO COMPACTO, PRUEBAS DE ESCURRIMIENTO, LIMPIEZA GRUESA Y FINA, CONCEPTO DE ACUERDO A PLANO DE PROYECTO Y A SATISFACCIÓN DE SUPERVISIÓN (CONDUCCIÓN HASTA BATERÍA DE REGISTROS DE CONDUCCIÓN).</t>
  </si>
  <si>
    <t>CONSTRUCCIÓN DE REGISTRO SANITARIO DE DIMENSIONES DE 40X60X80 CMS., A BASE DE BLOCK DE 15X20X40 CMS., ASENTADO CON MORTERO CEMENTO - ARENA 1:3, APLANADO INTERIOR, PULIDO FINO Y EXTERIOR VISIBLE CON FLOTA DE HULE, MEDIA CAÑA, EXCAVACIÓN, PLANTILLA, RELLENO COMPACTO, NIVELACIÓN, MARCO Y CONTRAMARCO CON ANGULO DE 1 1/2"X1/8", TAPA DE CONCRETO FC 150 K/CM2 , JALADERAS, SUPERFICIE RAYADA CON BROCHA DE PELO, CADENA, ENRASE SIN ARMAR DE 15X15 CMS., LIMPIEZA GRUESA, ACARREOS INTERNOS DE MATERIALES, CARGA Y RETIRO DE SOBRANTES FUERA DE LA OBRA, CONCEPTO TERMINADO (PLANO DE RED EXTERIOR).</t>
  </si>
  <si>
    <t>ALIMENTACIÓN A CISTERNA CON TUBO CPVC TIPO ANGER DE 3/4" Ø, INCLUYE: EXCAVACIÓN DE 0.40X0.50 M. DE PROFUNDIDAD, RELLENO COMPACTO, CODOS, COPLES, PEGAMENTO, PASOS EN MUROS Y ELEMENTOS ESTRUCTURALES, RESANES, CONEXIÓN, LLAVE DE CONTROL DE Ø 3/4" DE MEDIA VUELTA PVC, CONECTOR HEMBRA, ACCESORIOS Y MATERIALES NECESARIOS PARA SU CORRECTO FUNCIONAMIENTO, MANO DE OBRA, ANDAMIOS, ELEVACIÓN, PRUEBAS DE PRESION, CONCEPTO TERMINADO DE ACUERDO A PLANO DE PROYECTO Y SUPERVISIÓN (DE REGISTRO DE PVC DE BANQUETA A CISTERNAS).</t>
  </si>
  <si>
    <t>CONSTRUCCIÓN DE CUADRO MEDIDOR A BASE DE TUBO DE CPVC HIDRÁULICO DE Ø 3/4", INCLUYE: CODOS, PEGAMENTO, EXCAVACION, CORTES, CONECTORES HEMBRAS, PREPARACIÓN PARA RECIBIR MEDIDOR, FIJACIÓN CON BASE DE CONCRETO DE 50X30X30 CMS. F'C=100 KG/CM2, VARILLA DE Ø 1/2" DE APOYO VERTICAL, RELLENOS, DESPERDICIOS, CONCEPTO TERMINADO A SATISFACCIÓN DE SUPERVISIÓN.</t>
  </si>
  <si>
    <t>SUMINISTRO Y COLOCACIÓN DE REGISTRO HIDRÁULICO DE PVC (CAJA DE PROTECCIÓN) DE 0.50X0.30X0.50 MTS. CON TAPA, INCLUYE: EXCAVACIÓN, COLOCACIÓN, FIJACIÓN  A BANQUETA  MUNICIPAL, CORTES AL CONCRETO CON DISCO, DEMOLICIÓN, RETIRO DE ESCOMBRO, LLAVE DE PASO DE PVC MEDIA VUELTA, CONECTOR DE PVC A COBRE, CONCEPTO TERMINADO A SATISFACCIÓN DE SUPERVISIÓN. (VER PLANO DE RED EXTERIOR).</t>
  </si>
  <si>
    <t>CONDUCCIÓN A TINACOS DESDE CISTERNA CON TUBO DE CPVC Y ALIMENTACIÓN A MUEBLES SANITARIOS, INCLUYE: CONEXIONES, SOLDADURA, PASOS EN MUROS, RANURAS, RESANES, PROTECCIÓN CON PVC EN CONTACTO CON ACERO ESTRUCTURAL, ACCESORIOS, CODOS, TEES, LLAVES DE CONTROL, CONECTORES, TRAZO, PRUEBAS DE PRESIÓN, MATERIALES NECESARIOS, MANO DE OBRA, ELEVACIÓN, ACARREOS, CORTES, DESPERDICIOS, LIMPIEZA, CONCEPTO DE ACUERDO A PLANO DE PROYECTO Y A SATISFACCIÓN DE SUPERVISIÓN.</t>
  </si>
  <si>
    <t>TUBO DE 3/4"</t>
  </si>
  <si>
    <t>TUBO DE 1/2"</t>
  </si>
  <si>
    <t>SUBTOTAL DE RED EXTERIOR</t>
  </si>
  <si>
    <t>INSTALACIONES ELECTRICAS</t>
  </si>
  <si>
    <t>SUMINISTRO Y COLOCACIÓN DE SALIDA ELÉCTRICA PARA LÁMPARA, EN CAJA DE LAMINA GALVANIZADA OCTAGONAL CON TAPA CIEGA, TUBO CONDUIT PVC CED. 40 DE 16 MM. (1/2") DE DIÁMETRO. INCLUYE: CABLEADO CON CALIBRE 12 AWG THW-LS 90° PARA FASES Y NEUTRO Y 14 AWG DESNUDO PARA TIERRA FÍSICA, MATERIAL DIVERSO DE FIJACIÓN,  BAJADA DE APAGADOR, DE ACUERDO A PLANO, CONEXIÓN DEL CIRCUITO, RANURAS, PASOS Y RESANES NECESARIOS EN MURO, CARGO DIRECTO POR EL COSTO DE MANO DE OBRA Y MATERIALES REQUERIDOS, FLETE A OBRA, ACARREO, COPLE, TRAZO, CORTE, COLOCACIÓN, GUÍA DE ALAMBRE GALVANIZADO CALIBRE 14, FIJACIÓN, LIMPIEZA Y RETIRO DE SOBRANTES FUERA DE OBRA, EQUIPO DE SEGURIDAD, INSTALACIONES ESPECIFICAS, DEPRECIACIÓN Y DEMÁS CARGOS DERIVADOS DEL USO DE HERRAMIENTA Y EQUIPO EN CUALQUIER NIVEL.</t>
  </si>
  <si>
    <t>SAL.</t>
  </si>
  <si>
    <t>SUMINISTRO Y COLOCACIÓN DE SALIDA PARA APAGADOR, MARCA STEVEZ LINEA OFICINA EN CAJA DE LAMINA GALVANIZADA DE 2X4", TUBO CONDUIT PVC CEDULA 40 DE 16 MM. (1/2") DE DIÁMETRO. INCLUYE: CABLEADO CON CALIBRE 12 AWG THW-LS 90° PARA FASES Y REGRESOS Y 14 AWG DESNUDO PARA TIERRA FÍSICA, MATERIAL DIVERSO DE FIJACIÓN,  APAGADOR SEGUN PROYECTO, CONEXIÓN DEL CIRCUITO, RANURAS, PASOS Y RESANES NECESARIOS EN MURO, CARGO DIRECTO POR EL COSTO DE MANO DE OBRA Y MATERIALES REQUERIDOS, FLETE A OBRA, ACARREO, COPLE, TRAZO, CORTE, COLOCACIÓN, GUÍA DE ALAMBRE GALVANIZADO CALIBRE 14, FIJACIÓN, LIMPIEZA Y RETIRO DE SOBRANTES FUERA DE OBRA, EQUIPO DE SEGURIDAD, INSTALACIONES ESPECIFICAS, DEPRECIACIÓN Y DEMÁS CARGOS DERIVADOS DEL USO DE HERRAMIENTA Y EQUIPO EN CUALQUIER NIVEL.</t>
  </si>
  <si>
    <t>SUMINISTRO Y COLOCACIÓN DE SALIDA PARA APAGADOR, DOBLEPLATICO, 220 V, EN CAJA DE LAMINA GALVANIZADA DE 2X4", TUBO CONDUIT PVC CEDULA 40 DE 21 MM. (3/4") DE DIÁMETRO. INCLUYE: CABLEADO CON CALIBRE 10 AWG THW-LS 90° PARA FASES Y REGRESOS Y 12 AWG DESNUDO PARA TIERRA FÍSICA, MATERIAL DIVERSO DE FIJACIÓN,  APAGADOR SEGUN PROYECTO, CONEXIÓN DEL CIRCUITO, RANURAS, PASOS Y RESANES NECESARIOS EN MURO, CARGO DIRECTO POR EL COSTO DE MANO DE OBRA Y MATERIALES REQUERIDOS, FLETE A OBRA, ACARREO, COPLE, TRAZO, CORTE, COLOCACIÓN, GUÍA DE ALAMBRE GALVANIZADO CALIBRE 14, FIJACIÓN, LIMPIEZA Y RETIRO DE SOBRANTES FUERA DE OBRA, EQUIPO DE SEGURIDAD, INSTALACIONES ESPECIFICAS, DEPRECIACIÓN Y DEMÁS CARGOS DERIVADOS DEL USO DE HERRAMIENTA Y EQUIPO EN CUALQUIER NIVEL.</t>
  </si>
  <si>
    <t>SUMINISTRO, COLOCACIÓN Y CONEXIÓN DE LÁMPARA TIPO LED DE EMPOTRAR  DE 13 W., 127 VOLTS., MARCA MAGG, MODELO LUNA 9 PLUS SSD, DRIVER INCLUIDO,  BAJO CONSUMO DE ENERGÍA, HECHO DE ALUMINIO,  COLOR BLANCO, LUZ COLOR BLANCO NEUTRO, 4,000, ELEMENTOS DE FIJACIÓN Y CONEXIÓN, 1.6 M DE CABLE ARMAFLEX  CALIBRE 3x12 AWG Y CONECTORES CLAVIJA Y RECEPTACULO, CARGO DIRECTO POR EL COSTO DE MANO DE OBRA Y MATERIALES REQUERIDOS, FLETE A OBRA, ACARREO, COLOCACIÓN, FIJACIÓN, LIMPIEZA Y RETIRO DE SOBRANTES FUERA DE OBRA, EQUIPO DE SEGURIDAD, CORTE EN PLAFON, Y ELEMENTOS DE FIJACION,INSTALACIONES ESPECIFICAS, DEPRECIACIÓN Y DEMÁS CARGOS DERIVADOS DEL USO DE HERRAMIENTA Y EQUIPO EN CUALQUIER NIVEL, ANEXAR COPIA DE CERTIFICADO DEL PRODUCTO.</t>
  </si>
  <si>
    <t>SUMINISTRO, COLOCACIÓN Y CONEXIÓN DE LÁMPARA TIPO LED DE EMPOTRAR  DE 9 W., 127 VOLTS., MARCA MAGG, MODELO LUNA 9 SSD, DRIVER INCLUIDO,  BAJO CONSUMO DE ENERGÍA, HECHO DE ALUMINIO,  COLOR BLANCO, LUZ COLOR BLANCO NEUTRO, 4,000, ELEMENTOS DE FIJACIÓN Y CONEXIÓN, 1.6 M DE CABLE ARMAFLEX  CALIBRE 3x12 AWG Y CONECTORES CLAVIJA Y RECEPTACULO, CARGO DIRECTO POR EL COSTO DE MANO DE OBRA Y MATERIALES REQUERIDOS, FLETE A OBRA, ACARREO, COLOCACIÓN, FIJACIÓN, LIMPIEZA Y RETIRO DE SOBRANTES FUERA DE OBRA, EQUIPO DE SEGURIDAD, CORTE EN PLAFON, Y ELEMENTOS DE FIJACION,INSTALACIONES ESPECIFICAS, DEPRECIACIÓN Y DEMÁS CARGOS DERIVADOS DEL USO DE HERRAMIENTA Y EQUIPO EN CUALQUIER NIVEL, ANEXAR COPIA DE CERTIFICADO DEL PRODUCTO.</t>
  </si>
  <si>
    <t>SUMINISTRO, COLOCACIÓN Y CONEXIÓN DE LÁMPARA TIPO LED DE EMPOTRAR  DE 33 W., 127 VOLTS., MARCA MAGG, MODELO PANEL PRIME 60x60 CM, L6052-1I0, DRIVER INCLUIDO,  BAJO CONSUMO DE ENERGÍA, HECHO DE ALUMINIO,  COLOR BLANCO, LUZ COLOR BLANCO NEUTRO, 4,000 K, SE INCLUYE: CORTE EN PLAFON, 1.6 M DE CABLE ARMAFLEX  CALIBRE 3x12 AWG Y CONECTORES CLAVIJA Y RECEPTACULO, TORNILLOS, TUERCAS, ARANDELAS Y DEMÁS ELEMENTOS DE FIJACIÓN Y CONEXIÓN, CARGO DIRECTO POR EL COSTO DE MANO DE OBRA Y MATERIALES REQUERIDOS, FLETE A OBRA, ACARREO, COLOCACIÓN, FIJACIÓN, LIMPIEZA Y RETIRO DE SOBRANTES FUERA DE OBRA, EQUIPO DE SEGURIDAD, INSTALACIONES ESPECIFICAS, DEPRECIACIÓN Y DEMÁS CARGOS DERIVADOS DEL USO DE HERRAMIENTA Y EQUIPO EN CUALQUIER NIVEL, ANEXAR COPIA DE CERTIFICADO DEL PRODUCTO.</t>
  </si>
  <si>
    <t>SUMINISTRO, COLOCACIÓN Y CONEXIÓN DE LÁMPARA TIPO LED DE EMPOTRAR  DE 65 W., 127 VOLTS., MARCA MAGG, MODELO PANEL STD 30x120 CM,  DRIVER INCLUIDO,  BAJO CONSUMO DE ENERGÍA, HECHO DE ALUMINIO,  COLOR BLANCO, LUZ COLOR BLANCO NEUTRO, 4,000ºK,  SE INCLUYE: CORTE EN PLAFON, 1.6 M DE CABLE ARMAFLEX  CALIBRE 3x12 AWG Y CONECTORES CLAVIJA Y RECEPTACULO, TORNILLOS, TUERCAS, ARANDELAS Y DEMÁS ELEMENTOS DE FIJACIÓN Y CONEXIÓN, CARGO DIRECTO POR EL COSTO DE MANO DE OBRA Y MATERIALES REQUERIDOS, FLETE A OBRA, ACARREO, COLOCACIÓN, FIJACIÓN, LIMPIEZA Y RETIRO DE SOBRANTES FUERA DE OBRA, EQUIPO DE SEGURIDAD, INSTALACIONES ESPECIFICAS, DEPRECIACIÓN Y DEMÁS CARGOS DERIVADOS DEL USO DE HERRAMIENTA Y EQUIPO EN CUALQUIER NIVEL, ANEXAR COPIA DE CERTIFICADO DEL PRODUCTO.</t>
  </si>
  <si>
    <t>SUMINISTRO Y COLOCACIÓN DE SALIDA PARA CONTACTO DOBLE POLARIZADO CON TAPA MARCA ESTEVEZ, BISEL METALICO, EN CAJA 4x2", CANALIZACIÓN A BASE DE TUBERÍA TUBO CONDUIT PVC PARED GRUESA DE 16 MM. (1/2") DE DIÁMETRO, CABLEADO CON CALIBRE 12 AWG THW-LS 90° PARA FASES Y NEUTRO Y 14 AWG DESNUDO PARA TIERRA FÍSICA, MATERIAL DIVERSO INCLUYE: PROTECTOR DE ENCHEFE CONTRA INFANTES, CONEXIÓN, RANURA Y RESANE EN MURO, ACCESORIO, TOMACORRIENTE,  CARGO DIRECTO POR EL COSTO DE MANO DE OBRA Y MATERIALES REQUERIDOS, FLETE A OBRA, ACARREO, COPLE, TRAZO, CORTE, GUÍA DE ALAMBRE GALVANIZADO CALIBRE 14, FIJACIÓN, LIMPIEZA Y RETIRO DE SOBRANTES FUERA DE OBRA, EQUIPO DE SEGURIDAD, INSTALACIONES ESPECÍFICAS, DEPRECIACIÓN Y DEMÁS CARGOS DERIVADOS DEL USO DE EQUIPO Y HERRAMIENTA, EN CUALQUIER NIVEL.</t>
  </si>
  <si>
    <t>SUMINISTRO Y COLOCACIÓN DE SALIDA PARA CONTACTO EN PISO,  DOBLE POLARIZADO CON TAPA MARCA ESTEVEZ, BISEL METALICO, HOUSING INTEGRADO, MODELO 32028-TT, CANALIZACIÓN A BASE DE TUBERÍA TUBO CONDUIT PVC PARED GRUESA DE 21 MM. (3/4") DE DIÁMETRO, CABLEADO CON CALIBRE 12 AWG THW-LS 90° PARA FASES Y NEUTRO Y 2 CONDUCTORES CAL 14 AWG DESNUDO PARA TIERRA FÍSICA Y COLOR NARANJA PARA TIERRA AISLADA,  MATERIAL DIVERSO INCLUYE: CONEXIÓN, RANURA Y RESANE EN MURO, ACCESORIO, TOMACORRIENTE,  CARGO DIRECTO POR EL COSTO DE MANO DE OBRA Y MATERIALES REQUERIDOS, FLETE A OBRA, ACARREO, COPLE, TRAZO, CORTE, GUÍA DE ALAMBRE GALVANIZADO CALIBRE 14, FIJACIÓN, LIMPIEZA Y RETIRO DE SOBRANTES FUERA DE OBRA, EQUIPO DE SEGURIDAD, INSTALACIONES ESPECÍFICAS, DEPRECIACIÓN Y DEMÁS CARGOS DERIVADOS DEL USO DE EQUIPO Y HERRAMIENTA, EN CUALQUIER NIVEL.</t>
  </si>
  <si>
    <t>SUMINISTRO Y COLOCACIÓN DE SALIDA PARA CONTACTO REGULADO,  DOBLE POLARIZADO CON TAPA MARCA ESTEVEZ, BISEL METALICO, ENJ CAJA 4X2",  CANALIZACIÓN A BASE DE TUBERÍA TUBO CONDUIT PVC PARED GRUESA DE 21 MM. (3/4") DE DIÁMETRO, CABLEADO CON CALIBRE 12 AWG THW-LS 90° PARA FASES Y NEUTRO Y 2 CONDUCTORES CAL 14 AWG DESNUDO PARA TIERRA FÍSICA Y COLOR NARANJA PARA TIERRA AISLADA,  MATERIAL DIVERSO INCLUYE:  CONEXIÓN, RANURA Y RESANE EN MURO, ACCESORIO, TOMACORRIENTE,  CARGO DIRECTO POR EL COSTO DE MANO DE OBRA Y MATERIALES REQUERIDOS, FLETE A OBRA, ACARREO, COPLE, TRAZO, CORTE, GUÍA DE ALAMBRE GALVANIZADO CALIBRE 14, FIJACIÓN, LIMPIEZA Y RETIRO DE SOBRANTES FUERA DE OBRA, EQUIPO DE SEGURIDAD, INSTALACIONES ESPECÍFICAS, DEPRECIACIÓN Y DEMÁS CARGOS DERIVADOS DEL USO DE EQUIPO Y HERRAMIENTA, EN CUALQUIER NIVEL.</t>
  </si>
  <si>
    <t>SUMINISTRO Y COLOCACIÓN DE SALIDA PARA ALIMENTACION DE RACK POLARIZADO 220 V.  DE 30 A. CON TAPA ,EN CAJA 4x4",  CANALIZACIÓN A BASE DE TUBERÍA TUBO CONDUIT PVC PARED GRUESA DE 35 MM. (1-1/4") DE DIÁMETRO, CABLEADO CON 4 CONDUCTORES CALIBRE 6 AWG THW-LS 90° PARA FASES Y NEUTRO Y 10 AWG DESNUDO PARA TIERRA FÍSICA, MATERIAL DIVERSO INCLUYE: CONEXIÓN, RANURA Y RESANE EN MURO, ACCESORIO, TOMACORRIENTE,  CARGO DIRECTO POR EL COSTO DE MANO DE OBRA Y MATERIALES REQUERIDOS, FLETE A OBRA, ACARREO, COPLE, TRAZO, CORTE, GUÍA DE ALAMBRE GALVANIZADO CALIBRE 14, FIJACIÓN, LIMPIEZA Y RETIRO DE SOBRANTES FUERA DE OBRA, EQUIPO DE SEGURIDAD, INSTALACIONES ESPECÍFICAS, DEPRECIACIÓN Y DEMÁS CARGOS DERIVADOS DEL USO DE EQUIPO Y HERRAMIENTA, EN CUALQUIER NIVEL.</t>
  </si>
  <si>
    <t>SUMINISTRO Y COLOCACIÓN DE SALIDA PARA CONTACTO 220 V. POLARIZADA A 15 A., EN CAJA 4x2", CANALIZACIÓN A BASE DE TUBERÍA GALVANIZADA PARED GRUESA DE 21 MM. (3/4") DE DIÁMETRO,  INCLUYE: CABLEADO CON CALIBRE 10 AWG THW-LS 90°C PARA FASE, 12 AWG DESNUDO TIERRA FISICA, SOPORTE EN UNICANAL CON ABRAZADERA OMEGA Y VARRILLA ROSCADA A UNA ALTURA DE 45 CM SOBRE NIVEL DE LOZA A CADA 1.3 M. CONEXIÓN, RANURA Y RESANE EN MURO, CARGO DIRECTO POR EL COSTO DE MANO DE OBRA Y MATERIALES REQUERIDOS, FLETE A OBRA, ACARREO, COPLE, TRAZO, CORTE, GUÍA DE ALAMBRE GALVANIZADO CALIBRE 14, FIJACIÓN, LIMPIEZA Y RETIRO DE SOBRANTES FUERA DE OBRA, EQUIPO DE SEGURIDAD, INSTALACIONES ESPECÍFICAS, DEPRECIACIÓN Y DEMÁS CARGOS DERIVADOS DEL USO DE EQUIPO Y HERRAMIENTA, EN CUALQUIER NIVEL.</t>
  </si>
  <si>
    <t>SUMINISTRO Y COLOCACIÓN DE SALIDA PARA CONTACTO 220 V. POLARIZADA A 20 A., EN CAJA 4x2", CANALIZACIÓN A BASE DE TUBERÍA GALVANIZADA PARED GRUESA DE 21 MM. (3/4") DE DIÁMETRO,  INCLUYE: CABLEADO CON CALIBRE 10 AWG THW-LS 90°C PARA FASE, 12 AWG DESNUDO TIERRA FISICA, SOPORTE EN UNICANAL CON ABRAZADERA OMEGA Y VARRILLA ROSCADA A UNA ALTURA DE 45 CM SOBRE NIVEL DE LOZA A CADA 1.3 M.  CONEXIÓN, RANURA Y RESANE EN MURO, CARGO DIRECTO POR EL COSTO DE MANO DE OBRA Y MATERIALES REQUERIDOS, FLETE A OBRA, ACARREO, COPLE, TRAZO, CORTE, GUÍA DE ALAMBRE GALVANIZADO CALIBRE 14, FIJACIÓN, LIMPIEZA Y RETIRO DE SOBRANTES FUERA DE OBRA, EQUIPO DE SEGURIDAD, INSTALACIONES ESPECÍFICAS, DEPRECIACIÓN Y DEMÁS CARGOS DERIVADOS DEL USO DE EQUIPO Y HERRAMIENTA, EN CUALQUIER NIVEL.</t>
  </si>
  <si>
    <t>SUMINISTRO Y COLOCACIÓN DE SALIDA PARA CONTACTO 220 V. POLARIZADA A 40 A., EN CAJA 4x2", CANALIZACIÓN A BASE DE TUBERÍA GALVANIZADA PARED GRUESA DE 21 MM. (3/4") DE DIÁMETRO,  INCLUYE: CABLEADO CON CALIBRE 8 AWG THW-LS 90°C PARA FASE, 10 AWG DESNUDO TIERRA FISICA, SOPORTE EN UNICANAL CON ABRAZADERA OMEGA Y VARRILLA ROSCADA A UNA ALTURA DE 45 CM SOBRE NIVEL DE LOZA A CADA 1.3 M.  CONEXIÓN, RANURA Y RESANE EN MURO, CARGO DIRECTO POR EL COSTO DE MANO DE OBRA Y MATERIALES REQUERIDOS, FLETE A OBRA, ACARREO, COPLE, TRAZO, CORTE, GUÍA DE ALAMBRE GALVANIZADO CALIBRE 14, FIJACIÓN, LIMPIEZA Y RETIRO DE SOBRANTES FUERA DE OBRA, EQUIPO DE SEGURIDAD, INSTALACIONES ESPECÍFICAS, DEPRECIACIÓN Y DEMÁS CARGOS DERIVADOS DEL USO DE EQUIPO Y HERRAMIENTA, EN CUALQUIER NIVEL.</t>
  </si>
  <si>
    <t>SUMINISTRO Y COLOCACIÓN DE SALIDA PARA CONTACTO 220 V. POLARIZADA A 50 A., EN CAJA 4x2", CANALIZACIÓN A BASE DE TUBERÍA GALVANIZADA PARED GRUESA DE 27 MM. (1") DE DIÁMETRO,  INCLUYE: CABLEADO CON CALIBRE 6 AWG THW-LS 90°C PARA FASE, 8 AWG DESNUDO TIERRA FISICA, SOPORTE EN UNICANAL CON ABRAZADERA OMEGA Y VARRILLA ROSCADA A UNA ALTURA DE 45 CM SOBRE NIVEL DE LOZA A CADA 1.3 M.  CONEXIÓN, RANURA Y RESANE EN MURO, CARGO DIRECTO POR EL COSTO DE MANO DE OBRA Y MATERIALES REQUERIDOS, FLETE A OBRA, ACARREO, COPLE, TRAZO, CORTE, GUÍA DE ALAMBRE GALVANIZADO CALIBRE 14, FIJACIÓN, LIMPIEZA Y RETIRO DE SOBRANTES FUERA DE OBRA, EQUIPO DE SEGURIDAD, INSTALACIONES ESPECÍFICAS, DEPRECIACIÓN Y DEMÁS CARGOS DERIVADOS DEL USO DE EQUIPO Y HERRAMIENTA, EN CUALQUIER NIVEL.</t>
  </si>
  <si>
    <t>SUMINISTRO E INSTALACION DE DESCONECTADOR DE EMERGENCIA, MARCA SQUARE D,TIPO SOBREPONER, MONOFASICO  220 VOLTS,  CAPACIDAD DE 15 A 60 AMPERES, .240/120 Vac., NEMA 3R, ZAPATAS PRINCIPALES. INCLUYE: CARGO DIRECTO POR EL COSTO DE MANO DE OBRA Y MATERIALES REQUERIDOS, RANURADO Y RESANES NECESARIOS, FLETE A OBRA, ACARREO, TRAZO, FIJACIÓN, CONEXIÓN MECÁNICA, CONEXIÓN ELÉCTRICA, PRUEBA, LIMPIEZA Y RETIRO DE SOBRANTES FUERA DE OBRA, EQUIPO DE SEGURIDAD, INSTALACIONES ESPECÍFICAS, DEPRECIACIÓN Y DEMÁS DERIVADOS DEL USO DE EQUIPO Y HERRAMIENTA, EN CUALQUIER NIVEL.</t>
  </si>
  <si>
    <t>SUMINISTRO E INSTALACION DE DESCONECTADOR DE EMERGENCIA, MARCA SQUARE D,TIPO SOBREPONER, TRIFASICO  220 VOLTS,  CAPACIDAD DE 15 A 60 AMPERES, .240/120 Vac., NEMA 1, ZAPATAS PRINCIPALES. INCLUYE: CARGO DIRECTO POR EL COSTO DE MANO DE OBRA Y MATERIALES REQUERIDOS, RANURADO Y RESANES NECESARIOS, FLETE A OBRA, ACARREO, TRAZO, FIJACIÓN, CONEXIÓN MECÁNICA, CONEXIÓN ELÉCTRICA, PRUEBA, LIMPIEZA Y RETIRO DE SOBRANTES FUERA DE OBRA, EQUIPO DE SEGURIDAD, INSTALACIONES ESPECÍFICAS, DEPRECIACIÓN Y DEMÁS DERIVADOS DEL USO DE EQUIPO Y HERRAMIENTA, EN CUALQUIER NIVEL.</t>
  </si>
  <si>
    <t>CENTRO DE CARGA MARCA SQUARE D,TIPO EMPOTRAR, TRIFASICO  A CUATRO HILOS, 42 ESPACIOS, BARRAS DE 225 AMPERES, .240/120 Vac., NEMA 3R, ZAPATAS PRINCIPALES. INCLUYE: CARGO DIRECTO POR EL COSTO DE MANO DE OBRA Y MATERIALES REQUERIDOS, RANURADO Y RESANES NECESARIOS, FLETE A OBRA, ACARREO, TRAZO, FIJACIÓN, CONEXIÓN MECÁNICA, CONEXIÓN ELÉCTRICA, PRUEBA, LIMPIEZA Y RETIRO DE SOBRANTES FUERA DE OBRA, EQUIPO DE SEGURIDAD, INSTALACIONES ESPECÍFICAS, DEPRECIACIÓN Y DEMÁS DERIVADOS DEL USO DE EQUIPO Y HERRAMIENTA, EN CUALQUIER NIVEL.</t>
  </si>
  <si>
    <t>CENTRO DE CARGA MARCA SQUARE D,TIPO EMPOTRAR, TRIFASICO  A CUATRO HILOS, 42 ESPACIOS, BARRAS DE 225 AMPERES, .240/120 Vac., NEMA 1, ZAPATAS PRINCIPALES. INCLUYE: CARGO DIRECTO POR EL COSTO DE MANO DE OBRA Y MATERIALES REQUERIDOS, RANURADO Y RESANES NECESARIOS, FLETE A OBRA, ACARREO, TRAZO, FIJACIÓN, CONEXIÓN MECÁNICA, CONEXIÓN ELÉCTRICA, PRUEBA, LIMPIEZA Y RETIRO DE SOBRANTES FUERA DE OBRA, EQUIPO DE SEGURIDAD, INSTALACIONES ESPECÍFICAS, DEPRECIACIÓN Y DEMÁS DERIVADOS DEL USO DE EQUIPO Y HERRAMIENTA, EN CUALQUIER NIVEL.</t>
  </si>
  <si>
    <t>CENTRO DE CARGA MARCA SQUARE D,TIPO EMPOTRAR, TRIFASICO  A CUATRO HILOS, 30 ESPACIOS, BARRAS DE 200 AMPERES, .240/120 Vac., NEMA 1, ZAPATAS PRINCIPALES. INCLUYE: CARGO DIRECTO POR EL COSTO DE MANO DE OBRA Y MATERIALES REQUERIDOS, RANURADO Y RESANES NECESARIOS, FLETE A OBRA, ACARREO, TRAZO, FIJACIÓN, CONEXIÓN MECÁNICA, CONEXIÓN ELÉCTRICA, PRUEBA, LIMPIEZA Y RETIRO DE SOBRANTES FUERA DE OBRA, EQUIPO DE SEGURIDAD, INSTALACIONES ESPECÍFICAS, DEPRECIACIÓN Y DEMÁS DERIVADOS DEL USO DE EQUIPO Y HERRAMIENTA, EN CUALQUIER NIVEL.</t>
  </si>
  <si>
    <t>CENTRO DE CARGA MARCA SQUARE D,TIPO EMPOTRAR, TRIFASICO  A CUATRO HILOS, 20 ESPACIOS, BARRAS DE 125 AMPERES, .240/120 Vac., NEMA 1, ZAPATAS PRINCIPALES. INCLUYE: CARGO DIRECTO POR EL COSTO DE MANO DE OBRA Y MATERIALES REQUERIDOS, RANURADO Y RESANES NECESARIOS, FLETE A OBRA, ACARREO, TRAZO, FIJACIÓN, CONEXIÓN MECÁNICA, CONEXIÓN ELÉCTRICA, PRUEBA, LIMPIEZA Y RETIRO DE SOBRANTES FUERA DE OBRA, EQUIPO DE SEGURIDAD, INSTALACIONES ESPECÍFICAS, DEPRECIACIÓN Y DEMÁS DERIVADOS DEL USO DE EQUIPO Y HERRAMIENTA, EN CUALQUIER NIVEL.</t>
  </si>
  <si>
    <t>SUMINISTRO E INSTALACION DE TABLERO DE DISTRIBUCION, MARCA SQUARE D, TIPO I-LINE, TRIFASICO  A CUATRO HILOS, 20 ESPACIOS,  NEMA 3R, BARRAS DE 800 AMPERES, .240/120 Vac., ML800202B,  ZAPATAS PRINCIPALES. INCLUYE: CARGO DIRECTO POR EL COSTO DE MANO DE OBRA Y MATERIALES REQUERIDOS, RANURADO Y RESANES NECESARIOS, FLETE A OBRA, ACARREO, TRAZO, FIJACIÓN, CONEXIÓN MECÁNICA, CONEXIÓN ELÉCTRICA, PRUEBA, LIMPIEZA Y RETIRO DE SOBRANTES FUERA DE OBRA, EQUIPO DE SEGURIDAD, INSTALACIONES ESPECÍFICAS, DEPRECIACIÓN Y DEMÁS DERIVADOS DEL USO DE EQUIPO Y HERRAMIENTA, EN CUALQUIER NIVEL.</t>
  </si>
  <si>
    <t>INTERRUPTOR TERMOMAGNÉTICO MARCA SQUARE D, INCLUYE: CARGO DIRECTO POR EL COSTO DE MANO DE OBRA Y MATERIALES REQUERIDOS, FLETE A OBRA, ACARREO, TRAZO, FIJACIÓN, CONEXIÓN MECÁNICA, CONEXIÓN ELÉCTRICA, PRUEBA, LIMPIEZA Y RETIRO DE SOBRANTES FUERA DE OBRA, EQUIPO DE SEGURIDAD, INSTALACIONES ESPECÍFICAS, DEPRECIACIÓN Y DEMÁS DERIVADOS DEL USO DE EQUIPO Y HERRAMIENTA, EN CUALQUIER NIVEL.</t>
  </si>
  <si>
    <t>DEL TIPO QO 1 POLOS DE 15 A 60 AMPERES</t>
  </si>
  <si>
    <t>DEL TIPO QO 2 POLOS DE 15 AMPERES</t>
  </si>
  <si>
    <t>DEL TIPO QO 2 POLOS DE 20 AMPERES</t>
  </si>
  <si>
    <t>DEL TIPO QO 2 POLOS DE 30 AMPERES</t>
  </si>
  <si>
    <t>DEL TIPO QO 2 POLOS DE 40 AMPERES</t>
  </si>
  <si>
    <t>DEL TIPO QO 3 POLOS DE 60 AMPERES</t>
  </si>
  <si>
    <t>DEL TIPO QO 3 POLOS DE 100 AMPERES</t>
  </si>
  <si>
    <t>DEL TIPO I-LINE 3 POLOS DE 50 AMPERES</t>
  </si>
  <si>
    <t>DEL TIPO I-LINE 3 POLOS DE 150 AMPERES</t>
  </si>
  <si>
    <t>DEL TIPO I-LINE 3 POLOS DE 200 AMPERES</t>
  </si>
  <si>
    <t>SUMINISTRO Y COLOCACIÓN DE CABLE DE COBRE THHW-LS 90°C EN CANALIZACIÓN ELÉCTRICA, INCLUYE CARGO DIRECTO POR EL COSTO DE MANO DE OBRA Y MATERIALES REQUERIDOS, FLETE A OBRA, ACARREO, CORTE, COLOCACIÓN, CINTA AISLANTE, FIJACIÓN, LIMPIEZA Y RETIRO DE SOBRANTES FUERA DE OBRA, EQUIPO DE SEGURIDAD, INSTALACIONES ESPECÍFICAS, DEPRECIACIÓN Y DEMÁS CARGOS DERIVADOS DEL USO DE EQUIPO Y HERRAMIENTA, EN CUALQUIER NIVEL.</t>
  </si>
  <si>
    <t>DEL 6 AWG</t>
  </si>
  <si>
    <t>DEL 4 AWG</t>
  </si>
  <si>
    <t>DEL 2 AWG</t>
  </si>
  <si>
    <t>DEL 1/0 AWG</t>
  </si>
  <si>
    <t>DEL 2/0 AWG</t>
  </si>
  <si>
    <t>DEL 4/0 AWG</t>
  </si>
  <si>
    <t>SUMINISTRO Y COLOCACIÓN DE CANALIZACIÓN ELÉCTRICA A BASE DE TUBERÍA CONDUIT PVC CED 40. PARED GRUESA, INCLUYE CARGO DIRECTO POR EL COSTO DE MANO DE OBRA Y MATERIALES REQUERIDOS, FLETE A OBRA, ACARREO, COPLE, TRAZO, CORTE, COLOCACIÓN,COPLES CODOS ACCESORIOS NECESARIOS, GUÍA DE ALAMBRE GALVANIZADO CALIBRE 14, FIJACIÓN, LIMPIEZA Y RETIRO DE SOBRANTES FUERA DE OBRA, EQUIPO DE SEGURIDAD, INSTALACIONES ESPECÍFICAS, DEPRECIACIÓN Y DEMÁS CARGOS DERIVADOS DEL USO DE EQUIPO Y HERRAMIENTA, EN CUALQUIER NIVEL.</t>
  </si>
  <si>
    <t>DE 41 mm Ø (1-1/2")</t>
  </si>
  <si>
    <t>DE 53 mm Ø (2")</t>
  </si>
  <si>
    <t>DE 63 mm Ø (2-1/2")</t>
  </si>
  <si>
    <t>SUMINISTRO Y COLOCACIÓN DE EQUIPO DE AIRE ACONDICIONADO TIPO MINI SPLIT,  DE 12,000 BTU/HR  (1 TONELADAS), OPERACIÓN MONOFÁSICA 220 Vac, 60 Hz, DE ALTA EFICIENCIA DE 16 SEERS, MARCA MITSUBICHI O SIMILAR EN CALIDAD Y PRECIO, INCLUYE: ESTRUCTURA ARMADA CON ANGULO DE 1/2"  PARA MONTAJE EN MUROS DE EQUIPO CONDENSADOR, PASOS DE TUBERÍA AL INTERIOR DEL INMUEBLE, CONEXIONES ELÉCTRICAS Y MECÁNICAS, DRENES DE CONDENSADO A BASE  DE TUBERIA DE DE PVC DE 1/2" HASTA JARDINERAS, TUBERÍAS DE GAS, ACCESORIOS DE INSTALACIÓN, PRUEBAS DE OPERACIÓN Y DEMÁS COSTOS DERIVADOS DEL USO DE HERRAMIENTA Y EQUIPO, EN CUALQUIER NIVEL, POR UNIDAD DE OBRA TERMINADA</t>
  </si>
  <si>
    <t>SUMINISTRO Y COLOCACIÓN DE EQUIPO DE AIRE ACONDICIONADO TIPO MINI SPLIT,  DE 16,000 BTU/HR  (1.5 TONELADAS), OPERACIÓN MONOFÁSICA 220 Vac, 60 Hz, DE ALTA EFICIENCIA DE 16 SEERS, MARCA MITSUBICHI O SIMILAR EN CALIDAD Y PRECIO, INCLUYE: ESTRUCTURA ARMADA CON ANGULO DE 1/2"  PARA MONTAJE EN MUROS DE EQUIPO CONDENSADOR, PASOS DE TUBERÍA AL INTERIOR DEL INMUEBLE, CONEXIONES ELÉCTRICAS Y MECÁNICAS, DRENES DE CONDENSADO A BASE  DE TUBERIA DE DE PVC DE 1/2" HASTA JARDINERAS, TUBERÍAS DE GAS, ACCESORIOS DE INSTALACIÓN, PRUEBAS DE OPERACIÓN Y DEMÁS COSTOS DERIVADOS DEL USO DE HERRAMIENTA Y EQUIPO, EN CUALQUIER NIVEL, POR UNIDAD DE OBRA TERMINADA</t>
  </si>
  <si>
    <t>SUMINISTRO Y COLOCACIÓN DE EQUIPO DE AIRE ACONDICIONADO TIPO MINI SPLIT,  DE 24,000 BTU/HR  (2 TONELADAS), OPERACIÓN MONOFÁSICA 220 Vac, 60 Hz, DE ALTA EFICIENCIA DE 16 SEERS, MARCA MITSUBICHI O SIMILAR EN CALIDAD Y PRECIO, INCLUYE: ESTRUCTURA ARMADA CON ANGULO DE 1/2"  PARA MONTAJE EN MUROS DE EQUIPO CONDENSADOR, PASOS DE TUBERÍA AL INTERIOR DEL INMUEBLE, CONEXIONES ELÉCTRICAS Y MECÁNICAS, DRENES DE CONDENSADO A BASE  DE TUBERIA DE DE PVC DE 1/2" HASTA JARDINERAS, TUBERÍAS DE GAS, ACCESORIOS DE INSTALACIÓN, PRUEBAS DE OPERACIÓN Y DEMÁS COSTOS DERIVADOS DEL USO DE HERRAMIENTA Y EQUIPO, EN CUALQUIER NIVEL, POR UNIDAD DE OBRA TERMINADA</t>
  </si>
  <si>
    <t>SUMINISTRO Y COLOCACIÓN DE EQUIPO DE AIRE ACONDICIONADO TIPO MINI SPLIT , DE 48,000 BTU/HR  (4 TONELADAS), OPERACIÓN MONOFÁSICA 220 Vac, 60 Hz, DE ALTA EFICIENCIA DE 16 SEERS, MARCA MITSUBICHI O SIMILAR EN CALIDAD Y PRECIO, INCLUYE: ESTRUCTURA ARMADA CON ANGULO DE 1/2"  PARA MONTAJE EN MUROS, PASOS DE TUBERÍA AL INTERIOR DEL INMUEBLE, CONEXIONES ELÉCTRICAS Y MECÁNICAS, DRENES DE CONDENSADO A BASE  DE TUBERIA DE DE PVC DE 1/2" HASTA JARDINERAS, TUBERÍAS DE GAS, ACCESORIOS DE INSTALACIÓN, PRUEBAS DE OPERACIÓN Y DEMÁS COSTOS DERIVADOS DEL USO DE HERRAMIENTA Y EQUIPO, EN CUALQUIER NIVEL, POR UNIDAD DE OBRA TERMINADA</t>
  </si>
  <si>
    <t>SUMINISTRO Y COLOCACIÓN DE EQUIPO DE AIRE ACONDICIONADO TIPO CASSETTE , DE 48,000 BTU/HR  (4 TONELADAS), OPERACIÓN MONOFÁSICA 220 Vac, 60 Hz, DE ALTA EFICIENCIA DE 16 SEERS, MARCA MITSUBICHI O SIMILAR EN CALIDAD Y PRECIO, INCLUYE: ESTRUCTURA ARMADA CON ANGULO DE 1/2"  PARA MONTAJE EN MUROS, PASOS DE TUBERÍA AL INTERIOR DEL INMUEBLE, CONEXIONES ELÉCTRICAS Y MECÁNICAS, DRENES DE CONDENSADO A BASE  DE TUBERIA DE DE PVC DE 1/2" HASTA JARDINERAS, TUBERÍAS DE GAS, ACCESORIOS DE INSTALACIÓN, PRUEBAS DE OPERACIÓN Y DEMÁS COSTOS DERIVADOS DEL USO DE HERRAMIENTA Y EQUIPO, EN CUALQUIER NIVEL, POR UNIDAD DE OBRA TERMINADA</t>
  </si>
  <si>
    <t>SUMINISTRO Y COLOCACIÓN DE EQUIPO DE AIRE ACONDICIONADO TIPO CASSETTE , DE 60,000 BTU/HR  (5 TONELADAS), OPERACIÓN MONOFÁSICA 220 Vac, 60 Hz, DE ALTA EFICIENCIA DE 16 SEERS, MARCA MITSUBICHI O SIMILAR EN CALIDAD Y PRECIO, INCLUYE: ESTRUCTURA ARMADA CON ANGULO DE 1/2"  PARA MONTAJE EN MUROS, PASOS DE TUBERÍA AL INTERIOR DEL INMUEBLE, CONEXIONES ELÉCTRICAS Y MECÁNICAS, DRENES DE CONDENSADO A BASE  DE TUBERIA DE DE PVC DE 1/2" HASTA JARDINERAS, TUBERÍAS DE GAS, ACCESORIOS DE INSTALACIÓN, PRUEBAS DE OPERACIÓN Y DEMÁS COSTOS DERIVADOS DEL USO DE HERRAMIENTA Y EQUIPO, EN CUALQUIER NIVEL, POR UNIDAD DE OBRA TERMINADA</t>
  </si>
  <si>
    <t>SUMINISTRO Y COLOCACIÓN DE SALIDA PARA RED DE VOZ , DATOS, Y CIRCUITO CERRADO,  EN CAJA 4x2" CON O-RING Y TAPA CIEGA, CANALIZACIÓN A BASE DE TUBERÍA CONDUIT PVC PARED GRUESA DE 21mm (3/4"), INCLUYE: RANURAS Y RESANES EN PISO O MURO, CARGO DIRECTO POR EL COSTO DE MANO DE OBRA Y MATERIALES REQUERIDOS, FLETE A OBRA, ACARREO, COPLE, TRAZO, CORTES, COLOCACIÓN, GUÍA DE ALAMBRE GALVANIZADO CALIBRE 14, FIJACIÓN, LIMPIEZA Y RETIRO DE SOBRANTES FUERA DE OBRA, EQUIPO DE SEGURIDAD, INSTALACIONES ESPECÍFICAS, DEPRECIACIÓN Y DEMÁS CARGOS DERIVADOS DEL USO DE EQUIPO Y HERRAMIENTA, EN CUALQUIER NIVEL.</t>
  </si>
  <si>
    <t>SUMINISTRO Y COLOCACIÓN DE SALIDA DE PISO PARA RED DE VOZ , DATOS, Y CIRCUITO CERRADO,  EN CAJA TIPO HOUSING INTEGRADO, MODELO 32018-TT, CANALIZACIÓN A BASE DE TUBERÍA CONDUIT PVC PARED GRUESA DE 21mm (3/4"), INCLUYE: RANURAS Y RESANES EN PISO O MURO, CARGO DIRECTO POR EL COSTO DE MANO DE OBRA Y MATERIALES REQUERIDOS, FLETE A OBRA, ACARREO, COPLE, TRAZO, CORTES, COLOCACIÓN, GUÍA DE ALAMBRE GALVANIZADO CALIBRE 14, FIJACIÓN, LIMPIEZA Y RETIRO DE SOBRANTES FUERA DE OBRA, EQUIPO DE SEGURIDAD, INSTALACIONES ESPECÍFICAS, DEPRECIACIÓN Y DEMÁS CARGOS DERIVADOS DEL USO DE EQUIPO Y HERRAMIENTA, EN CUALQUIER NIVEL.</t>
  </si>
  <si>
    <t>SUMINISTRO  E INSTALACIÓN DE CHAROLA PORTACABLE TIPO MALLA, DE ALUMINIO DE 2" DE ALTO x 10" DE ANCHO, MARCA CABLOFIL, CON SOPORTERIA DE VARILLA ROSCADA, CON CLIP TIPO "U", TRAMOS DE 3 M.. INCLUYE: TORNILLOS, TAQUETES, FIJACION, NIVELACION, CONEXIONES, SOPORTERIA, COPLES, ANGULOS, UNIONES, (DETALLES EN PROYECTO) ,CARGO DIRECTO POR EL COSTO DE MANO DE OBRA Y MATERIALES REQUERIDOS, FLETE A OBRA , EQUIPO DE SEGURIDAD, INSTALACIONES ESPECÍFICAS, DEPRECIACIÓN Y DEMÁS CARGOS DERIVADOS DEL USO DE EQUIPO Y HERRAMIENTA, EN CUALQUIER NIVEL.</t>
  </si>
  <si>
    <t>SUMINISTRO Y COLOCACIÓN DE REGISTRO ELÉCTRICO DE 60x60x80 Cm, A BASE DE BLOQUE DE CEMENTO DE 15x20x40 Cm, ASENTADO CON MORTERO CEMENTO ARENA 1:3, APLANADO INTERIOR PULIDO FINO CEMENTO ARENA 1:3, PISO DE GRAVA, MARCO Y CONTRAMARCO DE FIERRO ÁNGULO 1" 1/2x 1/4" Y TAPA DE CONCRETO F'c = 150 Kg/Cm2 POR UNIDAD DE OBRA TERMINADA.</t>
  </si>
  <si>
    <t>SUMINISTRO Y COLOCACIÓN DE REGISTRO ELÉCTRICO DE 1000x1000x80 Cm, A BASE DE BLOQUE DE CEMENTO DE 15x20x40 Cm, ASENTADO CON MORTERO CEMENTO ARENA 1:3, APLANADO INTERIOR PULIDO FINO CEMENTO ARENA 1:3, PISO DE GRAVA, MARCO Y CONTRAMARCO DE FIERRO ÁNGULO 1" 1/2x 1/4" Y TAPA DE CONCRETO F'c = 150 Kg/Cm2 POR UNIDAD DE OBRA TERMINADA.</t>
  </si>
  <si>
    <t>EXCAVACIÓN DE ZANJA DE 50 CM DE PROFUNDIDAD Y ANCHO VARIABLE DE 20 A 40 CMS. EN TERRENO INVESTIGADO EN SITIO, CAMA DE ARENA DE 10 CMS., TENDIDO DE TUBOS SEGÚN SE INDICA EN PLANOS, RELLENO DE LA ZANJA CON MATERIAL PRODUCTO DE EXCAVACIÓN COMPACTADO AL 90% MÍNIMO, INCLUYE: CARGO DIRECTO POR EL COSTO DE MANO DE OBRA Y MATERIALES Y EQUIPOS REQUERIDOS, FLETE A OBRA, ACARREO, TRAZO, LIMPIEZA Y RETIRO DE SOBRANTES FUERA DE OBRA, EQUIPO DE SEGURIDAD, INSTALACIONES ESPECIFICAS, DEPRECIACIÓN Y DEMÁS CARGOS DERIVADOS DEL USO DE EQUIPO Y HERRAMIENTA, EN CUALQUIER NIVEL.</t>
  </si>
  <si>
    <t>SUMINISTRO E INSTALACION DE BASE DE MEDICIÓN NORMA CFE MS-10, TRIFASICA 220/127 VOLTS  COMPLETA CABLEADA CON  CABLES CALIBRE 4/0 AWG PARA FASES Y 4/0 AWG NEUTRO,  BAJANTE DE TIERRA CON VARILLA COPPERWELD Y CABLE 1/0 AWG, TUBERIA DE 73 MM (3"), CONECTORES MULTIPLES PARA ACOMETIDA Y AISLADOR, LIBRANZAS POR PARTE DE CFE PARA REHUBICACION, Y DEMAS CARGOS POR CORTE NECESARIO DE SELLOS EN SERVICIO.</t>
  </si>
  <si>
    <t xml:space="preserve">SUMINISTRO, COLOCACIÓN Y PUESTA EN MARCHA DE PLANTA GENERADORA DE ENERGÍA ELÉCTRICA GRADO HOSPITAL (SERVICIO CONTINUO), DE 200 KW , 220/127V, 3F, 4H, 60Hz, F.P. 0.8%, EFICIENCIA = 0.925, PARA OPERAR A 0-3000 M.S.N.M., CON CARGADOR DE BATERÍAS, PRECALENTADOR DE AGUA, INCLUYE TANQUE DE COMBUSTIBLE DE 1,200 LITROS. INCLUYE; CARGO DIRECTO POR EL COSTO DE MANO DE OBRA Y MATERIALES REQUERIDOS, ACARREO, CONEXIONES Y PRUEBAS, TRAZO, NIVELACIÓN, ELEMENTOS DE FIJACIÓN, TACONES ANTIVIBRATORIOS, SOPORTERIA, LIMPIEZA Y RETIRO DE SOBRANTES FUERA DE OBRA, EQUIPO DE SEGURIDAD, INSTALACIONES ESPECÍFICAS, DEPRECIACIÓN Y DEMÁS CARGOS DERIVADOS DEL USO DE EQUIPO Y HERRAMIENTA, EN CUALQUIER NIVEL, BASE DE CONCRETO DE 10 CM DE ESPESOR. </t>
  </si>
  <si>
    <t xml:space="preserve">SUMINISTRO, COLOCACIÓN Y PUESTA EN MARCHA DE TABLERO DE TRANSFERENCIA AUTOMÁTICA,  220V/127V, 3F, 4H, 60Hz,  CON CAPACIDAD PARA 600 AMP. CON PROTECCIONES INTERNAS Y EXTERNAS, TRES INTENTOS DE ARRANQUE, CON SISTEMA DE CONTROL PARA MONITOREO DE, VOLTAJE DE LA RED NORMAL (LÍNEA-NEUTRO), VOLTAJE DE LA RED NORMAL (LÍNEA-LÍNEA), VOLTAJE DEL GENERADOR (LÍNEA-NEUTRO), VOLTAJE DEL GENERADOR (LÍNEA-LÍNEA), CORRIENTE DE LÍNEA DEL GENERADOR, KVA DEL GENERADOR (L1, L2, L3, TOTAL), KW DEL GENERADOR (L1, L2, L3, TOTAL) Y FACTOR DE POTENCIA, CON INTERRUPTORES TERMO MAGNÉTICOS. INCLUYE; CARGO DIRECTO POR EL COSTO DEMANO DE OBRA Y MATERIALES REQUERIDOS, ACARREO, CONEXIONES Y PRUEBAS, TRAZO, NIVELACIÓN, ELEMENTOS DE FIJACIÓN, SOPORTERIA, LIMPIEZA Y RETIRO DE SOBRANTES FUERA DE OBRA, EQUIPO DE SEGURIDAD, INSTALACIONES ESPECÍFICAS, DEPRECIACIÓN Y DEMÁS CARGOS DERIVADOS DEL USO DE EQUIPO Y HERRAMIENTA, EN CUALQUIER NIVEL. </t>
  </si>
  <si>
    <t xml:space="preserve">SUMINISTRO Y COLOCACION Y CONEXION DE TRANSFORMADOR TRIFASICO TIPO PEDESTAL.TRIFASICO DE 300 KVA.  DELTA ESTRELLA, 13,200-220/127 VOLTS, OPERACIÓN RADIAL, INCLUYE CABLEADO, CANALIZACIONES, RED DE TIERRAS, HERRAJES, RETENIDA Y AISLADOR CARRETE, CARGO DIRECTO POR EL COSTO DE MANO DE OBRA Y MATERIALES REQUERIDOS, FLETE A OBRA, ACARREO,  CONEXIÓN,  Y PRUEBA, LIMPIEZA Y RETIRO DE SOBRANTES FUERA DE OBRA, EQUIPO DE SEGURIDAD, INSTALACIONES ESPECÍFICAS, DEPRECIACIÓN Y DEMÁS CARGOS DERIVADOS DEL USO DE EQUIPO Y HERRAMIENTA, EN CUALQUIER NIVEL, TODO LO NECESARIO PARA SU CORRECTO FUNCIONAMIENTO, BASE DE MONTAJE A BASE DE CONCRETO MEDIDAS CONFORME A DISEÑO DE TRANSFORMADOR. </t>
  </si>
  <si>
    <t>SUMINISTRO Y COLOCACION Y CONEXION DE SISTEMA DE TIERRAS, CON ACCESORIOS REQUERIDOS, VARILLAS DE COBRE, CONECTORES, SOLDADURA, TODO LO NECESARIO PAREA SU CORRECTA OPERACION.  INCLUYE CABLEADO, CANALIZACIONES, RED DE TIERRAS, CABLE CABLE DESNUDO CALIBRE 1/0, VARILLAS DE COBRE DE 2 METROS. SOLDADURA. HERRAJES, RETENIDA Y AISLADOR CARRETE, CARGO DIRECTO POR EL COSTO DE MANO DE OBRA Y MATERIALES REQUERIDOS, FLETE A OBRA, ACARREO,  CONEXIÓN,  Y PRUEBA, LIMPIEZA Y RETIRO DE SOBRANTES FUERA DE OBRA, EQUIPO DE SEGURIDAD, INSTALACIONES ESPECÍFICAS, DEPRECIACIÓN Y DEMÁS CARGOS DERIVADOS DEL USO DE EQUIPO Y HERRAMIENTA, EN CUALQUIER NIVEL.</t>
  </si>
  <si>
    <t xml:space="preserve">SUMINISTRO Y COLOCACIÓN DE ESTRUCTURA  CFE-1TR3B AISLADA 13,2 KV DE  PENDIENDO DE VOLTAJE MANEJADO EN REGION), PARA SUBESTACIÓN TRIFÁSICA , A BASE DE SOPORTE, HERRAJE, ALAMBRE DE COBRE CAL 4 AWG PARA CONEXIONES Y AISLAMIENTO A 34.5 KV. INCLUYE CABLEADO, CANALIZACIONES, RED DE TIERRAS, HERRAJES, RETENIDA Y AISLADOR CARRETE, POSTES DE CONCRETO, CARGO DIRECTO POR EL COSTO DE MANO DE OBRA Y MATERIALES REQUERIDOS, FLETE A OBRA, ACARREO,  CONEXIÓN,  Y PRUEBA, LIMPIEZA Y RETIRO DE SOBRANTES FUERA DE OBRA, EQUIPO DE SEGURIDAD, INSTALACIONES ESPECÍFICAS, DEPRECIACIÓN Y DEMÁS CARGOS DERIVADOS DEL USO DE EQUIPO Y HERRAMIENTA, EN CUALQUIER NIVEL. </t>
  </si>
  <si>
    <t xml:space="preserve">SUMINISTRO Y COLOCACIÓN DE ESTRUCTURA RD3N AISLADA  13,2 KV , PARA REMATE DE LÍNEA AÉREA TRIFÁSICA, A BASE DE SOPORTE, HERRAJE, AMARRES, AISLAMIENTO A 27 KV.  INCLUYE CABLEADO, CANALIZACIONES, RED DE TIERRAS, HERRAJES, RETENIDA Y AISLADOR CARRETE, POSTES DE CONCRETO, CARGO DIRECTO POR EL COSTO DE MANO DE OBRA Y MATERIALES REQUERIDOS, FLETE A OBRA, ACARREO,  CONEXIÓN,  Y PRUEBA, LIMPIEZA Y RETIRO DE SOBRANTES FUERA DE OBRA, EQUIPO DE SEGURIDAD, INSTALACIONES ESPECÍFICAS, DEPRECIACIÓN Y DEMÁS CARGOS DERIVADOS DEL USO DE EQUIPO Y HERRAMIENTA, EN CUALQUIER NIVEL. </t>
  </si>
  <si>
    <t xml:space="preserve">SUMINISTRO Y COLOCACIÓN DE ZAPATA DE COBRE TIPO PONCHABLE PARA TERMINAL TIPO ESPADA, DE DOBLE PERNO, CALIBRE 4/0 AWG, INCLUYE TORNILLERIA DE COBRE.INCLUYE CABLEADO, CANALIZACIONES, RED DE TIERRAS, HERRAJES, RETENIDA Y AISLADOR CARRETE, POSTES DE CONCRETO, CARGO DIRECTO POR EL COSTO DE MANO DE OBRA Y MATERIALES REQUERIDOS, FLETE A OBRA, ACARREO,  CONEXIÓN,  Y PRUEBA, LIMPIEZA Y RETIRO DE SOBRANTES FUERA DE OBRA, EQUIPO DE SEGURIDAD, INSTALACIONES ESPECÍFICAS, DEPRECIACIÓN Y DEMÁS CARGOS DERIVADOS DEL USO DE EQUIPO Y HERRAMIENTA, EN CUALQUIER NIVEL. </t>
  </si>
  <si>
    <t>SUMINISTRO Y TENDIDO DE CABLE DE ALUMINIO  XLPE  AISLADO A 15 KV, CALIBRE 1/0 TIPO DISTRIBUCIÓN SUBTERRÁNEA; INCLUYE: CARGO DIRECTO POR EL COSTO DE MANO DE OBRA Y MATERIALES Y EQUIPOS REQUERIDOS, FLETE A OBRA, ACARREO, TRAZO, LIMPIEZA Y RETIRO DE SOBRANTES FUERA DE OBRA, EQUIPO DE SEGURIDAD, INSTALACIONES ESPECIFICAS, DEPRECIACIÓN Y DEMÁS CARGOS DERIVADOS DEL USO DE EQUIPO Y HERRAMIENTA, EN CUALQUIER NIVEL.</t>
  </si>
  <si>
    <t>SUMINISTRO Y COLOCACIÓN DE HERRAJE Y AISLAMIENTO PARA SOPORTE DE CONDUCTORES DE ALTA TENSIÓN EN INTERIOR DE REGISTRO PRIMARIO, INCLUYE MENSULA, CORREDERA, AISLADOR Y CINCHO DE PLÁSTICO.</t>
  </si>
  <si>
    <t>RG</t>
  </si>
  <si>
    <t>REGISTROS DE MEDIA TENSION DE 1.5X1.5X1.5M NORMA CFE RMTB-4TC A BASE DE CONCRETO INCLUYE: CONECTORES TIPO CODO , BOQUILLAS ESTACIONARIAS, TAPONES AISLADOS, APARTARRAYOS TIPO CODO, Y CAJA DERIVADORA DE 4 VIAS, ASI COMO TODO LO NECESARIO PARA SU CORRECTA OPERACION.</t>
  </si>
  <si>
    <t>PZ</t>
  </si>
  <si>
    <t>PAGO DE UNIDAD DE VERIFICACION, CERTIFICADO POR LA SECRETARIA DE ENERGIA, AVALANDO LA INSTALACION ELECTRICA.  INCLUYE: CARTA DE VERIFICACION, DE INSTALACIONES EN ALTA Y BAJA TENSION Y SUBESTACION PARTICULAR, LOS PLANOS DE OBRA TERMINADA FIRMADOS POR UN ING. ELECTRICO Y MEMORIA DE CALCULO, HACER LAS MODIFICACIONES A MEMORIA, CUADROS DE CARGA Y DIAGRAMAS UNIFILARES, EN CASO DE EXISTIR MODIFICACIONES.</t>
  </si>
  <si>
    <t>TRAMITES DE REPRESENTACION ANTE LA COMISION FEDERAL DE ELECTRICIDAD,  INCLUYE: LOS TRAMITES DE SOLICITUD ESPECIAL, PAGO DE TRANSICION ELECTRICA PARA CONEXIONES DE SUBESTACION Y ACOMETIDA, PAGO POR EL DEPOSITO EN GARANTIA Y AUMENTO DE CARGA, OBRA ELECTRICA POR PARTE DE LA COMPAÑIA SUMINISTRADORA, PAGO DE DEPOSITO EN GARANTIA.</t>
  </si>
  <si>
    <t>SUBTOTAL DE  INSTALACIONES ELECTRICAS</t>
  </si>
  <si>
    <t>OBRA EXTERIOR</t>
  </si>
  <si>
    <t>CAMINAMIENTOS Y RAMPAS DE CONCRETO DE 10 CMS. DE ESPESOR, F'C=250 KG/CM2, ACABADO RAYADO O ESCOBILLADO, REFORZADA  CON VARILLA DEL # 3 A C ADA 30 CMS. AMBOS SENTIDOS, INCLUYE: CIMBRA, DESCIMBRA, COLADO, VIBRADO, CURADO,  EN SECCIONES DE 2.50 X 1.60 MTS,  (SECCION DE 4.00 M2) PREPARACIÓN DEL TERRENO Y COMPACTACIÓN, CORTE Y/O RELLENO HASTA 30 CMS. DE ESPESOR, RELLENO CON MATERIAL DE BANCO Y/O CORTE, NIVELACIÓN, VOLTEADOR PERIMETRAL, CONCEPTO A SATISFACCIÓN DE SUPERVISIÓN, Y ÁREAS DE ACUERDO A PLANO DE PROYECTO.</t>
  </si>
  <si>
    <t>SUMINISTRO Y APLICACIÓN DE SÍMBOLO INTERNACIONAL DE DISCAPACIDAD (MEEDIDAS INDICADAS EN PLANO) PINTURA EPOXICA MATE Y COLORES ESPECÍFICOS EN PLANOS, INCLUYE: TRAZO CONCRETO, LIMPIA, MATERIALES, MANO DE OBRA, DESPERDICIOS, CONCEPTO TERMINADO A SATISFACCIÓN DE SUPERVISIÓN Y UBICACION EN PLANO DE PROYECTO.</t>
  </si>
  <si>
    <t>SUMINISTRO Y APLICACIÓN DE PINTURA EPOXICA AZUL COLOR ESPECIFICO INTERNACIONAL EN ESPACIOS PARA DISCAPACIDAD, SOBRE SUPERFICIE DE CONCRETO, INCLUYE: MATERIALES, DESPERDICIOS, TRAZO, CONCEPTO TERMINADO A SATISFACCIÓN DE SUPERVISIÓN Y PLANO DE PROYECTO.</t>
  </si>
  <si>
    <t>GUARNICIÓN DE CONCRETO F'C=150 KG/CM2 R.N. T.M.A. 19 MM. DE 15X30 CMS. DE SECCIÓN TRAPEZOIDAL, INCLUYE: EXCAVACION,  CONFINAMIENRO, CIMBRA METALICA, DESCIMBRADO, ELABORACIÓN, COLADO Y VIBRADO DEL CONCRETO, TRANSPORTE A LA SIGUIENTE POSICIÓN, ACABADO DEL LOMO PULIDO FINO, MATERIALES, MANO DE OBRA Y HERRAMIENTA, CONCEPTO A SATISFACCION DE SUPERVISION.</t>
  </si>
  <si>
    <t>SUMINISTRO Y COLOCACIÓN DE TOPE PARA  ESTACIONAMIENTO UNIMAT TRAFFIC, DE 55 CMS. DE LARGO, 15 CMS. DE ALTO Y 10 CMS. DE ANCHO DE FABRICACIÓN HULE 100% RECICLADO, CINTA REFLEJANTE VULCANIZADA, COLOR AMARILLO, INCLUYE: MATERIALES Y MANO DE OBRA, PERFORACIONES, TAQUETES, ARANDELAS, GUASAS Y TODO LO NECESARIO PARA SU CORRECTA INSTALACIÓN, SEGUN PLANO DE PROYECTO Y A SATISFACCION DE SUPERVISION.</t>
  </si>
  <si>
    <t>SUMINISTRO Y APLICACIÓN DE PINTURA REFLECTIVA PARA TRAFICO Y MICROESFERA EN RAYA CENTRAL SEPARADORA DE CARRILES Y ESTACIONAMIENTOS, CONTINUA Y DISCONTINUA DE 10 CMS. DE ANCHO EN COLOR BLANCO PREVIAMENTE AUTORIZADO POR SUPERVISIÓN PARA PAVIMENTO, INCLUYE: PREPARACIÓN DE LA SUPERFICIE, TRAZO, EQUIPO PREVENTIVOS, EQUIPO PINTARAYAS, MANO DE OBRA,  HERRAMIENTA Y MATERIALES, CONCEPTO A SATISFACCION DE SUPERVISION Y SEGUN  PLANO DE PROYECTO.</t>
  </si>
  <si>
    <t xml:space="preserve">SUMINISTRO, FABRICACIÓN Y COLOCACIÓN DE HERRERÍA EN CUALQUIER NIVEL, INCLUYE; CARGO DIRECTO POR EL COSTO DE LOS MATERIALES Y MANO DE OBRA QUE INTERVENGAN, FLETE A OBRA, DESPERDICIO, ACARREO HASTA EL LUGAR DE SU UTILIZACIÓN, TRAZO Y NIVELACIÓN, DOBLECES , CORTE, ENERGÍA ELÉCTRICA, OXÍGENO Y ACETILENO, SOLDADO, SOLDADURA, ELECTRODOS,  ESMERILADO, RESANES, PINTURA ANTICORROSIVA PRIMARIA DOS MANOS Y DOS MANOS DE PINTURA ESMALTE EN COLOR INDICADO POR SUPERVISION, HABILITADO, ARMADO, LIMPIEZA Y RETIRO DE SOBRANTES FUERA DE OBRA, EQUIPO DE SEGURIDAD, INSTALACIONES ESPECÍFICAS, DEPRECIACIÓN Y DEMÁS DERIVADOS DEL USO DE HERRAMIENTA Y EQUIPO. </t>
  </si>
  <si>
    <t>DE PUERTA DE 2.40 X 2.10 MTS CON DOS PUERTAS DE 1.20 X 2.50 MTS.  CADA UNA, TIPO LOUVER, A BASE DE MARCO Y CONTRAMARCO CON PERFIL ESTRUCTURAL, SE REFORZARA CON UNTRAVESAÑO EN FORMA HORIZONTAL PARA RIGIDIZAR CON PERFIL ESTRUCTURAL,  CHAPA DE PARCHE, JALADERA AMBOS LADOS, CERROJO METALICO, PICAPORTE, BISAGRAS DE 3".Y CANDADOS.</t>
  </si>
  <si>
    <t xml:space="preserve">DE VENTANA  TIPO LOUVER, A BASE DE MARCO Y CONTRAMARCO CON PERFIL ESTRUCTURAL, SE REFORZARA CON UNTRAVESAÑO EN FORMA HORIZONTAL PARA RIGIDIZAR CON PERFIL ESTRUCTURAL,  </t>
  </si>
  <si>
    <t>SUBTOTAL DE OBRA EXTRERIOR</t>
  </si>
  <si>
    <t>4.-</t>
  </si>
  <si>
    <t>5.-</t>
  </si>
  <si>
    <t>1.1.1</t>
  </si>
  <si>
    <t>1.1.2</t>
  </si>
  <si>
    <t>1.1.3</t>
  </si>
  <si>
    <t>1.1.4</t>
  </si>
  <si>
    <t>1.1.5</t>
  </si>
  <si>
    <t>1.2.1</t>
  </si>
  <si>
    <t>1.2.2</t>
  </si>
  <si>
    <t>1.2.3</t>
  </si>
  <si>
    <t>1.2.4</t>
  </si>
  <si>
    <t>1.2.5</t>
  </si>
  <si>
    <t>1.2.6</t>
  </si>
  <si>
    <t>1.2.7</t>
  </si>
  <si>
    <t>4.9.1</t>
  </si>
  <si>
    <t>4.11.1</t>
  </si>
  <si>
    <t>4.11.2</t>
  </si>
  <si>
    <t>4.12.1</t>
  </si>
  <si>
    <t>4.12.2</t>
  </si>
  <si>
    <t>4.14.1</t>
  </si>
  <si>
    <t>4.16.1</t>
  </si>
  <si>
    <t>5.9.1</t>
  </si>
  <si>
    <t>5.16.1</t>
  </si>
  <si>
    <t>6.14.1</t>
  </si>
  <si>
    <t>7.1.1</t>
  </si>
  <si>
    <t>7.2.1</t>
  </si>
  <si>
    <t>7.3.1</t>
  </si>
  <si>
    <t>7.3.2</t>
  </si>
  <si>
    <t>7.3.3</t>
  </si>
  <si>
    <t>7.3.4</t>
  </si>
  <si>
    <t>7.3.5</t>
  </si>
  <si>
    <t>7.4.1</t>
  </si>
  <si>
    <t>7.4.2</t>
  </si>
  <si>
    <t>7.5.1</t>
  </si>
  <si>
    <t>7.6.1</t>
  </si>
  <si>
    <t>7.6.2</t>
  </si>
  <si>
    <t>7.7.1</t>
  </si>
  <si>
    <t>7.10.1</t>
  </si>
  <si>
    <t>7.10.2</t>
  </si>
  <si>
    <t>7.10.3</t>
  </si>
  <si>
    <t>8.6.1</t>
  </si>
  <si>
    <t>8.6.2</t>
  </si>
  <si>
    <t>8.6.3</t>
  </si>
  <si>
    <t>9.7.1</t>
  </si>
  <si>
    <t>9.7.2</t>
  </si>
  <si>
    <t>10.23.1</t>
  </si>
  <si>
    <t>10.23.2</t>
  </si>
  <si>
    <t>10.23.3</t>
  </si>
  <si>
    <t>10.23.4</t>
  </si>
  <si>
    <t>10.23.5</t>
  </si>
  <si>
    <t>10.23.6</t>
  </si>
  <si>
    <t>10.23.7</t>
  </si>
  <si>
    <t>10.23.8</t>
  </si>
  <si>
    <t>10.23.9</t>
  </si>
  <si>
    <t>10.23.10</t>
  </si>
  <si>
    <t>10.24.1</t>
  </si>
  <si>
    <t>10.24.2</t>
  </si>
  <si>
    <t>10.24.3</t>
  </si>
  <si>
    <t>10.24.4</t>
  </si>
  <si>
    <t>10.24.5</t>
  </si>
  <si>
    <t>10.24.6</t>
  </si>
  <si>
    <t>10.25.1</t>
  </si>
  <si>
    <t>10.25.2</t>
  </si>
  <si>
    <t>10.25.3</t>
  </si>
  <si>
    <t>11.7.1</t>
  </si>
  <si>
    <t>11.7.2</t>
  </si>
</sst>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44" formatCode="_-&quot;$&quot;* #,##0.00_-;\-&quot;$&quot;* #,##0.00_-;_-&quot;$&quot;* &quot;-&quot;??_-;_-@_-"/>
    <numFmt numFmtId="43" formatCode="_-* #,##0.00_-;\-* #,##0.00_-;_-* &quot;-&quot;??_-;_-@_-"/>
    <numFmt numFmtId="164" formatCode="_-[$€-2]* #,##0.00_-;\-[$€-2]* #,##0.00_-;_-[$€-2]* &quot;-&quot;??_-"/>
    <numFmt numFmtId="165" formatCode="&quot;$&quot;#,##0\ ;\(&quot;$&quot;#,##0\)"/>
    <numFmt numFmtId="166" formatCode="_-* #,##0.00\ &quot;€&quot;_-;\-* #,##0.00\ &quot;€&quot;_-;_-* &quot;-&quot;??\ &quot;€&quot;_-;_-@_-"/>
    <numFmt numFmtId="167" formatCode="[$$-80A]#,##0.00"/>
    <numFmt numFmtId="168" formatCode="_ &quot;$&quot;\ * #,##0.00_ ;_ &quot;$&quot;\ * \-#,##0.00_ ;_ &quot;$&quot;\ * &quot;-&quot;??_ ;_ @_ "/>
    <numFmt numFmtId="169" formatCode="_ * #,##0.00_ ;_ * \-#,##0.00_ ;_ * &quot;-&quot;??_ ;_ @_ "/>
    <numFmt numFmtId="170" formatCode="&quot;$&quot;#,##0.00"/>
  </numFmts>
  <fonts count="30" x14ac:knownFonts="1">
    <font>
      <sz val="11"/>
      <color theme="1"/>
      <name val="Calibri"/>
      <family val="2"/>
      <scheme val="minor"/>
    </font>
    <font>
      <sz val="11"/>
      <color theme="1"/>
      <name val="Calibri"/>
      <family val="2"/>
      <scheme val="minor"/>
    </font>
    <font>
      <sz val="10"/>
      <name val="Arial"/>
      <family val="2"/>
    </font>
    <font>
      <b/>
      <sz val="11"/>
      <color indexed="8"/>
      <name val="Calibri"/>
      <family val="2"/>
    </font>
    <font>
      <sz val="11"/>
      <color indexed="8"/>
      <name val="Calibri"/>
      <family val="2"/>
    </font>
    <font>
      <sz val="11"/>
      <color indexed="9"/>
      <name val="Calibri"/>
      <family val="2"/>
    </font>
    <font>
      <sz val="10"/>
      <name val="Courier"/>
      <family val="3"/>
    </font>
    <font>
      <b/>
      <sz val="18"/>
      <color indexed="62"/>
      <name val="Cambria"/>
      <family val="2"/>
    </font>
    <font>
      <sz val="10"/>
      <color indexed="24"/>
      <name val="Arial"/>
      <family val="2"/>
    </font>
    <font>
      <b/>
      <sz val="18"/>
      <color indexed="24"/>
      <name val="Arial"/>
      <family val="2"/>
    </font>
    <font>
      <b/>
      <sz val="12"/>
      <color indexed="24"/>
      <name val="Arial"/>
      <family val="2"/>
    </font>
    <font>
      <sz val="10"/>
      <name val="Arial"/>
      <family val="2"/>
    </font>
    <font>
      <u/>
      <sz val="11"/>
      <color theme="10"/>
      <name val="Calibri"/>
      <family val="2"/>
      <scheme val="minor"/>
    </font>
    <font>
      <u/>
      <sz val="11"/>
      <color theme="11"/>
      <name val="Calibri"/>
      <family val="2"/>
      <scheme val="minor"/>
    </font>
    <font>
      <sz val="10"/>
      <name val="Arial Narrow"/>
      <family val="2"/>
    </font>
    <font>
      <b/>
      <sz val="10"/>
      <name val="Arial Narrow"/>
      <family val="2"/>
    </font>
    <font>
      <sz val="10"/>
      <name val="MS Sans Serif"/>
      <family val="2"/>
    </font>
    <font>
      <sz val="12"/>
      <name val="Arial Narrow"/>
      <family val="2"/>
    </font>
    <font>
      <sz val="12"/>
      <color theme="1"/>
      <name val="Calibri"/>
      <family val="2"/>
      <scheme val="minor"/>
    </font>
    <font>
      <b/>
      <sz val="12"/>
      <color theme="1"/>
      <name val="Calibri"/>
      <family val="2"/>
      <scheme val="minor"/>
    </font>
    <font>
      <b/>
      <sz val="14"/>
      <name val="Calibri"/>
      <family val="2"/>
      <scheme val="minor"/>
    </font>
    <font>
      <b/>
      <sz val="18"/>
      <name val="Calibri"/>
      <family val="2"/>
      <scheme val="minor"/>
    </font>
    <font>
      <sz val="10"/>
      <color theme="1"/>
      <name val="Arial Narrow"/>
      <family val="2"/>
    </font>
    <font>
      <sz val="12"/>
      <name val="Calibri"/>
      <family val="2"/>
      <scheme val="minor"/>
    </font>
    <font>
      <sz val="12"/>
      <color theme="1"/>
      <name val="Arial Narrow"/>
      <family val="2"/>
    </font>
    <font>
      <b/>
      <sz val="12"/>
      <color theme="1"/>
      <name val="Arial Narrow"/>
      <family val="2"/>
    </font>
    <font>
      <b/>
      <sz val="20"/>
      <name val="Calibri"/>
      <family val="2"/>
      <scheme val="minor"/>
    </font>
    <font>
      <b/>
      <sz val="10"/>
      <color theme="1"/>
      <name val="Arial"/>
      <family val="2"/>
    </font>
    <font>
      <sz val="10"/>
      <color theme="1"/>
      <name val="Arial"/>
      <family val="2"/>
    </font>
    <font>
      <b/>
      <sz val="10"/>
      <name val="Arial"/>
      <family val="2"/>
    </font>
  </fonts>
  <fills count="15">
    <fill>
      <patternFill patternType="none"/>
    </fill>
    <fill>
      <patternFill patternType="gray125"/>
    </fill>
    <fill>
      <patternFill patternType="solid">
        <fgColor theme="0"/>
        <bgColor indexed="64"/>
      </patternFill>
    </fill>
    <fill>
      <patternFill patternType="lightUp">
        <fgColor indexed="9"/>
        <bgColor indexed="55"/>
      </patternFill>
    </fill>
    <fill>
      <patternFill patternType="lightUp">
        <fgColor indexed="9"/>
        <bgColor indexed="29"/>
      </patternFill>
    </fill>
    <fill>
      <patternFill patternType="lightUp">
        <fgColor indexed="9"/>
        <bgColor indexed="22"/>
      </patternFill>
    </fill>
    <fill>
      <patternFill patternType="solid">
        <fgColor indexed="31"/>
        <bgColor indexed="31"/>
      </patternFill>
    </fill>
    <fill>
      <patternFill patternType="solid">
        <fgColor indexed="44"/>
        <bgColor indexed="44"/>
      </patternFill>
    </fill>
    <fill>
      <patternFill patternType="solid">
        <fgColor indexed="26"/>
        <bgColor indexed="26"/>
      </patternFill>
    </fill>
    <fill>
      <patternFill patternType="solid">
        <fgColor indexed="22"/>
        <bgColor indexed="22"/>
      </patternFill>
    </fill>
    <fill>
      <patternFill patternType="solid">
        <fgColor indexed="55"/>
        <bgColor indexed="55"/>
      </patternFill>
    </fill>
    <fill>
      <patternFill patternType="solid">
        <fgColor indexed="42"/>
        <bgColor indexed="42"/>
      </patternFill>
    </fill>
    <fill>
      <patternFill patternType="solid">
        <fgColor indexed="27"/>
        <bgColor indexed="27"/>
      </patternFill>
    </fill>
    <fill>
      <patternFill patternType="solid">
        <fgColor indexed="47"/>
        <bgColor indexed="47"/>
      </patternFill>
    </fill>
    <fill>
      <patternFill patternType="solid">
        <fgColor theme="5" tint="0.39997558519241921"/>
        <bgColor indexed="64"/>
      </patternFill>
    </fill>
  </fills>
  <borders count="15">
    <border>
      <left/>
      <right/>
      <top/>
      <bottom/>
      <diagonal/>
    </border>
    <border>
      <left/>
      <right/>
      <top style="thin">
        <color auto="1"/>
      </top>
      <bottom/>
      <diagonal/>
    </border>
    <border>
      <left style="thin">
        <color auto="1"/>
      </left>
      <right style="thin">
        <color auto="1"/>
      </right>
      <top style="thin">
        <color auto="1"/>
      </top>
      <bottom style="thin">
        <color auto="1"/>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diagonal/>
    </border>
    <border>
      <left/>
      <right style="medium">
        <color indexed="64"/>
      </right>
      <top/>
      <bottom/>
      <diagonal/>
    </border>
    <border>
      <left style="thin">
        <color auto="1"/>
      </left>
      <right/>
      <top/>
      <bottom/>
      <diagonal/>
    </border>
    <border>
      <left style="medium">
        <color indexed="64"/>
      </left>
      <right style="thin">
        <color indexed="64"/>
      </right>
      <top style="thin">
        <color indexed="64"/>
      </top>
      <bottom style="thin">
        <color indexed="64"/>
      </bottom>
      <diagonal/>
    </border>
  </borders>
  <cellStyleXfs count="1038">
    <xf numFmtId="0" fontId="0" fillId="0" borderId="0"/>
    <xf numFmtId="0" fontId="2" fillId="0" borderId="0"/>
    <xf numFmtId="0" fontId="1" fillId="0" borderId="0"/>
    <xf numFmtId="44" fontId="2" fillId="0" borderId="0" applyFont="0" applyFill="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5" fillId="7" borderId="0" applyNumberFormat="0" applyBorder="0" applyAlignment="0" applyProtection="0"/>
    <xf numFmtId="0" fontId="4" fillId="8" borderId="0" applyNumberFormat="0" applyBorder="0" applyAlignment="0" applyProtection="0"/>
    <xf numFmtId="0" fontId="4" fillId="9" borderId="0" applyNumberFormat="0" applyBorder="0" applyAlignment="0" applyProtection="0"/>
    <xf numFmtId="0" fontId="5" fillId="10" borderId="0" applyNumberFormat="0" applyBorder="0" applyAlignment="0" applyProtection="0"/>
    <xf numFmtId="0" fontId="4" fillId="8" borderId="0" applyNumberFormat="0" applyBorder="0" applyAlignment="0" applyProtection="0"/>
    <xf numFmtId="0" fontId="4" fillId="11" borderId="0" applyNumberFormat="0" applyBorder="0" applyAlignment="0" applyProtection="0"/>
    <xf numFmtId="0" fontId="5" fillId="9" borderId="0" applyNumberFormat="0" applyBorder="0" applyAlignment="0" applyProtection="0"/>
    <xf numFmtId="0" fontId="4" fillId="6" borderId="0" applyNumberFormat="0" applyBorder="0" applyAlignment="0" applyProtection="0"/>
    <xf numFmtId="0" fontId="4" fillId="9" borderId="0" applyNumberFormat="0" applyBorder="0" applyAlignment="0" applyProtection="0"/>
    <xf numFmtId="0" fontId="5" fillId="9" borderId="0" applyNumberFormat="0" applyBorder="0" applyAlignment="0" applyProtection="0"/>
    <xf numFmtId="0" fontId="4" fillId="12" borderId="0" applyNumberFormat="0" applyBorder="0" applyAlignment="0" applyProtection="0"/>
    <xf numFmtId="0" fontId="4" fillId="6" borderId="0" applyNumberFormat="0" applyBorder="0" applyAlignment="0" applyProtection="0"/>
    <xf numFmtId="0" fontId="5" fillId="7" borderId="0" applyNumberFormat="0" applyBorder="0" applyAlignment="0" applyProtection="0"/>
    <xf numFmtId="0" fontId="4" fillId="8" borderId="0" applyNumberFormat="0" applyBorder="0" applyAlignment="0" applyProtection="0"/>
    <xf numFmtId="0" fontId="4" fillId="13" borderId="0" applyNumberFormat="0" applyBorder="0" applyAlignment="0" applyProtection="0"/>
    <xf numFmtId="0" fontId="5" fillId="13" borderId="0" applyNumberFormat="0" applyBorder="0" applyAlignment="0" applyProtection="0"/>
    <xf numFmtId="164" fontId="2" fillId="0" borderId="0" applyFont="0" applyFill="0" applyBorder="0" applyAlignment="0" applyProtection="0"/>
    <xf numFmtId="43" fontId="2" fillId="0" borderId="0" applyFont="0" applyFill="0" applyBorder="0" applyAlignment="0" applyProtection="0"/>
    <xf numFmtId="39" fontId="6" fillId="0" borderId="0"/>
    <xf numFmtId="9" fontId="2" fillId="0" borderId="0" applyFont="0" applyFill="0" applyBorder="0" applyAlignment="0" applyProtection="0"/>
    <xf numFmtId="0" fontId="7" fillId="0" borderId="0" applyNumberForma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3" fontId="8" fillId="0" borderId="0" applyFont="0" applyFill="0" applyBorder="0" applyAlignment="0" applyProtection="0"/>
    <xf numFmtId="165" fontId="8" fillId="0" borderId="0" applyFont="0" applyFill="0" applyBorder="0" applyAlignment="0" applyProtection="0"/>
    <xf numFmtId="0" fontId="8" fillId="0" borderId="0" applyFont="0" applyFill="0" applyBorder="0" applyAlignment="0" applyProtection="0"/>
    <xf numFmtId="2" fontId="8" fillId="0" borderId="0" applyFon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39" fontId="6" fillId="0" borderId="0"/>
    <xf numFmtId="0" fontId="2" fillId="0" borderId="0"/>
    <xf numFmtId="0" fontId="2" fillId="0" borderId="0"/>
    <xf numFmtId="0" fontId="1" fillId="0" borderId="0"/>
    <xf numFmtId="166" fontId="2" fillId="0" borderId="0" applyFont="0" applyFill="0" applyBorder="0" applyAlignment="0" applyProtection="0"/>
    <xf numFmtId="43" fontId="2" fillId="0" borderId="0" applyFont="0" applyFill="0" applyBorder="0" applyAlignment="0" applyProtection="0"/>
    <xf numFmtId="44" fontId="1" fillId="0" borderId="0" applyFont="0" applyFill="0" applyBorder="0" applyAlignment="0" applyProtection="0"/>
    <xf numFmtId="44" fontId="2" fillId="0" borderId="0" applyFont="0" applyFill="0" applyBorder="0" applyAlignment="0" applyProtection="0"/>
    <xf numFmtId="0" fontId="1" fillId="0" borderId="0"/>
    <xf numFmtId="39" fontId="6" fillId="0" borderId="0"/>
    <xf numFmtId="0" fontId="11" fillId="0" borderId="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39" fontId="6" fillId="0" borderId="0"/>
    <xf numFmtId="0" fontId="2" fillId="0" borderId="0"/>
    <xf numFmtId="0" fontId="2" fillId="0" borderId="0"/>
    <xf numFmtId="0" fontId="16" fillId="0" borderId="0"/>
    <xf numFmtId="0" fontId="2" fillId="0" borderId="0"/>
    <xf numFmtId="169" fontId="2" fillId="0" borderId="0" applyFont="0" applyFill="0" applyBorder="0" applyAlignment="0" applyProtection="0"/>
    <xf numFmtId="169" fontId="2" fillId="0" borderId="0" applyFont="0" applyFill="0" applyBorder="0" applyAlignment="0" applyProtection="0"/>
    <xf numFmtId="168" fontId="2"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cellStyleXfs>
  <cellXfs count="82">
    <xf numFmtId="0" fontId="0" fillId="0" borderId="0" xfId="0"/>
    <xf numFmtId="4" fontId="14" fillId="0" borderId="0" xfId="0" applyNumberFormat="1" applyFont="1"/>
    <xf numFmtId="0" fontId="14" fillId="0" borderId="0" xfId="0" applyFont="1"/>
    <xf numFmtId="0" fontId="14" fillId="0" borderId="1" xfId="0" applyFont="1" applyBorder="1" applyAlignment="1">
      <alignment horizontal="justify"/>
    </xf>
    <xf numFmtId="4" fontId="14" fillId="0" borderId="1" xfId="0" applyNumberFormat="1" applyFont="1" applyBorder="1" applyAlignment="1">
      <alignment horizontal="center" vertical="top"/>
    </xf>
    <xf numFmtId="4" fontId="14" fillId="0" borderId="1" xfId="0" applyNumberFormat="1" applyFont="1" applyBorder="1" applyAlignment="1">
      <alignment vertical="top"/>
    </xf>
    <xf numFmtId="4" fontId="14" fillId="0" borderId="4" xfId="0" applyNumberFormat="1" applyFont="1" applyBorder="1"/>
    <xf numFmtId="0" fontId="14" fillId="0" borderId="0" xfId="0" applyFont="1" applyAlignment="1">
      <alignment horizontal="justify"/>
    </xf>
    <xf numFmtId="4" fontId="14" fillId="0" borderId="0" xfId="0" applyNumberFormat="1" applyFont="1" applyAlignment="1">
      <alignment horizontal="center" vertical="top"/>
    </xf>
    <xf numFmtId="4" fontId="14" fillId="0" borderId="0" xfId="0" applyNumberFormat="1" applyFont="1" applyAlignment="1">
      <alignment vertical="top"/>
    </xf>
    <xf numFmtId="0" fontId="20" fillId="14" borderId="2" xfId="0" applyFont="1" applyFill="1" applyBorder="1" applyAlignment="1">
      <alignment horizontal="center" vertical="center"/>
    </xf>
    <xf numFmtId="4" fontId="20" fillId="14" borderId="2" xfId="0" applyNumberFormat="1" applyFont="1" applyFill="1" applyBorder="1" applyAlignment="1">
      <alignment horizontal="center" vertical="center"/>
    </xf>
    <xf numFmtId="4" fontId="20" fillId="14" borderId="2" xfId="0" applyNumberFormat="1" applyFont="1" applyFill="1" applyBorder="1" applyAlignment="1">
      <alignment horizontal="center" vertical="center" wrapText="1"/>
    </xf>
    <xf numFmtId="0" fontId="14" fillId="0" borderId="0" xfId="0" applyFont="1" applyAlignment="1">
      <alignment horizontal="center" vertical="center"/>
    </xf>
    <xf numFmtId="0" fontId="14" fillId="0" borderId="6" xfId="0" applyFont="1" applyBorder="1" applyAlignment="1">
      <alignment horizontal="justify"/>
    </xf>
    <xf numFmtId="4" fontId="14" fillId="0" borderId="6" xfId="0" applyNumberFormat="1" applyFont="1" applyBorder="1" applyAlignment="1">
      <alignment horizontal="center" vertical="top"/>
    </xf>
    <xf numFmtId="4" fontId="14" fillId="0" borderId="6" xfId="0" applyNumberFormat="1" applyFont="1" applyBorder="1" applyAlignment="1">
      <alignment vertical="top"/>
    </xf>
    <xf numFmtId="4" fontId="14" fillId="0" borderId="7" xfId="0" applyNumberFormat="1" applyFont="1" applyBorder="1"/>
    <xf numFmtId="0" fontId="15" fillId="0" borderId="8" xfId="0" applyFont="1" applyBorder="1" applyAlignment="1">
      <alignment horizontal="center"/>
    </xf>
    <xf numFmtId="0" fontId="15" fillId="0" borderId="9" xfId="0" applyFont="1" applyBorder="1" applyAlignment="1">
      <alignment horizontal="center"/>
    </xf>
    <xf numFmtId="0" fontId="15" fillId="0" borderId="9" xfId="0" applyFont="1" applyBorder="1" applyAlignment="1">
      <alignment horizontal="center" vertical="top"/>
    </xf>
    <xf numFmtId="4" fontId="15" fillId="0" borderId="9" xfId="0" applyNumberFormat="1" applyFont="1" applyBorder="1" applyAlignment="1">
      <alignment horizontal="center" vertical="top"/>
    </xf>
    <xf numFmtId="0" fontId="15" fillId="0" borderId="10" xfId="0" applyFont="1" applyBorder="1" applyAlignment="1">
      <alignment horizontal="center"/>
    </xf>
    <xf numFmtId="0" fontId="23" fillId="0" borderId="0" xfId="0" applyFont="1" applyAlignment="1">
      <alignment horizontal="center"/>
    </xf>
    <xf numFmtId="0" fontId="23" fillId="0" borderId="0" xfId="0" applyFont="1"/>
    <xf numFmtId="4" fontId="22" fillId="0" borderId="8" xfId="0" applyNumberFormat="1" applyFont="1" applyBorder="1" applyAlignment="1">
      <alignment vertical="top"/>
    </xf>
    <xf numFmtId="4" fontId="22" fillId="0" borderId="10" xfId="0" applyNumberFormat="1" applyFont="1" applyBorder="1" applyAlignment="1">
      <alignment vertical="top"/>
    </xf>
    <xf numFmtId="167" fontId="18" fillId="2" borderId="0" xfId="1" applyNumberFormat="1" applyFont="1" applyFill="1" applyBorder="1" applyAlignment="1">
      <alignment horizontal="right" vertical="center"/>
    </xf>
    <xf numFmtId="167" fontId="19" fillId="2" borderId="0" xfId="1" applyNumberFormat="1" applyFont="1" applyFill="1" applyBorder="1" applyAlignment="1">
      <alignment horizontal="right" vertical="center"/>
    </xf>
    <xf numFmtId="4" fontId="14" fillId="0" borderId="0" xfId="0" applyNumberFormat="1" applyFont="1" applyAlignment="1">
      <alignment horizontal="justify"/>
    </xf>
    <xf numFmtId="0" fontId="14" fillId="0" borderId="5" xfId="0" applyFont="1" applyBorder="1" applyAlignment="1">
      <alignment vertical="top"/>
    </xf>
    <xf numFmtId="0" fontId="15" fillId="0" borderId="8" xfId="0" applyFont="1" applyBorder="1" applyAlignment="1">
      <alignment horizontal="center" vertical="top"/>
    </xf>
    <xf numFmtId="0" fontId="20" fillId="14" borderId="2" xfId="0" applyFont="1" applyFill="1" applyBorder="1" applyAlignment="1">
      <alignment horizontal="center" vertical="top"/>
    </xf>
    <xf numFmtId="0" fontId="21" fillId="0" borderId="11" xfId="0" applyFont="1" applyBorder="1" applyAlignment="1">
      <alignment horizontal="center" vertical="center"/>
    </xf>
    <xf numFmtId="0" fontId="21" fillId="0" borderId="0" xfId="0" applyFont="1" applyBorder="1" applyAlignment="1">
      <alignment horizontal="center" vertical="center"/>
    </xf>
    <xf numFmtId="0" fontId="21" fillId="0" borderId="12" xfId="0" applyFont="1" applyBorder="1" applyAlignment="1">
      <alignment horizontal="center" vertical="center"/>
    </xf>
    <xf numFmtId="0" fontId="27" fillId="14" borderId="2" xfId="1" quotePrefix="1" applyNumberFormat="1" applyFont="1" applyFill="1" applyBorder="1" applyAlignment="1">
      <alignment horizontal="justify" vertical="top" wrapText="1"/>
    </xf>
    <xf numFmtId="4" fontId="27" fillId="14" borderId="2" xfId="1" applyNumberFormat="1" applyFont="1" applyFill="1" applyBorder="1" applyAlignment="1">
      <alignment horizontal="justify" vertical="top" wrapText="1"/>
    </xf>
    <xf numFmtId="4" fontId="29" fillId="14" borderId="2" xfId="0" applyNumberFormat="1" applyFont="1" applyFill="1" applyBorder="1" applyAlignment="1">
      <alignment horizontal="justify" vertical="top" wrapText="1"/>
    </xf>
    <xf numFmtId="0" fontId="2" fillId="0" borderId="0" xfId="0" applyFont="1" applyAlignment="1">
      <alignment horizontal="justify" vertical="top" wrapText="1"/>
    </xf>
    <xf numFmtId="0" fontId="27" fillId="14" borderId="2" xfId="0" applyFont="1" applyFill="1" applyBorder="1" applyAlignment="1">
      <alignment horizontal="justify" vertical="top" wrapText="1"/>
    </xf>
    <xf numFmtId="4" fontId="28" fillId="14" borderId="2" xfId="0" applyNumberFormat="1" applyFont="1" applyFill="1" applyBorder="1" applyAlignment="1">
      <alignment horizontal="justify" vertical="top" wrapText="1"/>
    </xf>
    <xf numFmtId="0" fontId="28" fillId="0" borderId="2" xfId="1" quotePrefix="1" applyNumberFormat="1" applyFont="1" applyFill="1" applyBorder="1" applyAlignment="1">
      <alignment horizontal="justify" vertical="top" wrapText="1"/>
    </xf>
    <xf numFmtId="167" fontId="28" fillId="2" borderId="13" xfId="1" applyNumberFormat="1" applyFont="1" applyFill="1" applyBorder="1" applyAlignment="1">
      <alignment horizontal="justify" vertical="top" wrapText="1"/>
    </xf>
    <xf numFmtId="4" fontId="28" fillId="0" borderId="2" xfId="1" applyNumberFormat="1" applyFont="1" applyFill="1" applyBorder="1" applyAlignment="1">
      <alignment horizontal="right" vertical="top" wrapText="1"/>
    </xf>
    <xf numFmtId="167" fontId="2" fillId="0" borderId="2" xfId="1" applyNumberFormat="1" applyFont="1" applyFill="1" applyBorder="1" applyAlignment="1">
      <alignment horizontal="right" vertical="top" wrapText="1"/>
    </xf>
    <xf numFmtId="167" fontId="28" fillId="2" borderId="2" xfId="1" applyNumberFormat="1" applyFont="1" applyFill="1" applyBorder="1" applyAlignment="1">
      <alignment horizontal="right" vertical="top" wrapText="1"/>
    </xf>
    <xf numFmtId="0" fontId="28" fillId="2" borderId="14" xfId="1" applyNumberFormat="1" applyFont="1" applyFill="1" applyBorder="1" applyAlignment="1">
      <alignment horizontal="center" vertical="top" wrapText="1"/>
    </xf>
    <xf numFmtId="0" fontId="27" fillId="14" borderId="14" xfId="1" applyNumberFormat="1" applyFont="1" applyFill="1" applyBorder="1" applyAlignment="1">
      <alignment horizontal="center" vertical="top" wrapText="1"/>
    </xf>
    <xf numFmtId="170" fontId="29" fillId="14" borderId="2" xfId="0" applyNumberFormat="1" applyFont="1" applyFill="1" applyBorder="1" applyAlignment="1">
      <alignment horizontal="right" vertical="top" wrapText="1"/>
    </xf>
    <xf numFmtId="0" fontId="27" fillId="14" borderId="2" xfId="1" applyNumberFormat="1" applyFont="1" applyFill="1" applyBorder="1" applyAlignment="1">
      <alignment horizontal="center" vertical="top" wrapText="1"/>
    </xf>
    <xf numFmtId="0" fontId="28" fillId="14" borderId="2" xfId="0" applyFont="1" applyFill="1" applyBorder="1" applyAlignment="1">
      <alignment horizontal="center" vertical="top" wrapText="1"/>
    </xf>
    <xf numFmtId="0" fontId="28" fillId="0" borderId="2" xfId="1" quotePrefix="1" applyNumberFormat="1" applyFont="1" applyFill="1" applyBorder="1" applyAlignment="1">
      <alignment horizontal="center" vertical="top" wrapText="1"/>
    </xf>
    <xf numFmtId="0" fontId="14" fillId="0" borderId="5" xfId="0" applyFont="1" applyBorder="1" applyAlignment="1">
      <alignment horizontal="center" vertical="top"/>
    </xf>
    <xf numFmtId="0" fontId="15" fillId="0" borderId="3" xfId="0" applyFont="1" applyBorder="1" applyAlignment="1">
      <alignment horizontal="center" vertical="top"/>
    </xf>
    <xf numFmtId="0" fontId="14" fillId="0" borderId="0" xfId="0" applyFont="1" applyAlignment="1">
      <alignment horizontal="center" vertical="top"/>
    </xf>
    <xf numFmtId="0" fontId="14" fillId="0" borderId="0" xfId="0" applyFont="1" applyAlignment="1">
      <alignment horizontal="right"/>
    </xf>
    <xf numFmtId="4" fontId="28" fillId="14" borderId="2" xfId="0" applyNumberFormat="1" applyFont="1" applyFill="1" applyBorder="1" applyAlignment="1">
      <alignment horizontal="right" vertical="top" wrapText="1"/>
    </xf>
    <xf numFmtId="170" fontId="23" fillId="0" borderId="0" xfId="0" applyNumberFormat="1" applyFont="1"/>
    <xf numFmtId="4" fontId="25" fillId="0" borderId="9" xfId="0" applyNumberFormat="1" applyFont="1" applyBorder="1" applyAlignment="1">
      <alignment horizontal="left" vertical="top"/>
    </xf>
    <xf numFmtId="0" fontId="17" fillId="0" borderId="5" xfId="0" applyFont="1" applyBorder="1" applyAlignment="1">
      <alignment horizontal="justify" vertical="top" wrapText="1"/>
    </xf>
    <xf numFmtId="0" fontId="14" fillId="0" borderId="6" xfId="0" applyFont="1" applyBorder="1" applyAlignment="1">
      <alignment horizontal="justify" vertical="top" wrapText="1"/>
    </xf>
    <xf numFmtId="0" fontId="14" fillId="0" borderId="7" xfId="0" applyFont="1" applyBorder="1" applyAlignment="1">
      <alignment horizontal="justify" vertical="top" wrapText="1"/>
    </xf>
    <xf numFmtId="0" fontId="14" fillId="0" borderId="11" xfId="0" applyFont="1" applyBorder="1" applyAlignment="1">
      <alignment horizontal="justify" vertical="top" wrapText="1"/>
    </xf>
    <xf numFmtId="0" fontId="14" fillId="0" borderId="0" xfId="0" applyFont="1" applyBorder="1" applyAlignment="1">
      <alignment horizontal="justify" vertical="top" wrapText="1"/>
    </xf>
    <xf numFmtId="0" fontId="14" fillId="0" borderId="12" xfId="0" applyFont="1" applyBorder="1" applyAlignment="1">
      <alignment horizontal="justify" vertical="top" wrapText="1"/>
    </xf>
    <xf numFmtId="0" fontId="0" fillId="0" borderId="11" xfId="0" applyBorder="1" applyAlignment="1">
      <alignment horizontal="justify" vertical="top" wrapText="1"/>
    </xf>
    <xf numFmtId="0" fontId="0" fillId="0" borderId="0" xfId="0" applyAlignment="1">
      <alignment horizontal="justify" vertical="top" wrapText="1"/>
    </xf>
    <xf numFmtId="0" fontId="0" fillId="0" borderId="12" xfId="0" applyBorder="1" applyAlignment="1">
      <alignment horizontal="justify" vertical="top" wrapText="1"/>
    </xf>
    <xf numFmtId="0" fontId="0" fillId="0" borderId="8" xfId="0" applyBorder="1" applyAlignment="1">
      <alignment horizontal="justify" vertical="top" wrapText="1"/>
    </xf>
    <xf numFmtId="0" fontId="0" fillId="0" borderId="9" xfId="0" applyBorder="1" applyAlignment="1">
      <alignment horizontal="justify" vertical="top" wrapText="1"/>
    </xf>
    <xf numFmtId="0" fontId="0" fillId="0" borderId="10" xfId="0" applyBorder="1" applyAlignment="1">
      <alignment horizontal="justify" vertical="top" wrapText="1"/>
    </xf>
    <xf numFmtId="0" fontId="26" fillId="0" borderId="11" xfId="0" applyFont="1" applyBorder="1" applyAlignment="1">
      <alignment horizontal="center" vertical="center"/>
    </xf>
    <xf numFmtId="0" fontId="26" fillId="0" borderId="0" xfId="0" applyFont="1" applyBorder="1" applyAlignment="1">
      <alignment horizontal="center" vertical="center"/>
    </xf>
    <xf numFmtId="0" fontId="26" fillId="0" borderId="12" xfId="0" applyFont="1" applyBorder="1" applyAlignment="1">
      <alignment horizontal="center" vertical="center"/>
    </xf>
    <xf numFmtId="4" fontId="24" fillId="0" borderId="5" xfId="0" applyNumberFormat="1" applyFont="1" applyBorder="1" applyAlignment="1">
      <alignment horizontal="left" vertical="top" wrapText="1"/>
    </xf>
    <xf numFmtId="4" fontId="24" fillId="0" borderId="6" xfId="0" applyNumberFormat="1" applyFont="1" applyBorder="1" applyAlignment="1">
      <alignment horizontal="left" vertical="top" wrapText="1"/>
    </xf>
    <xf numFmtId="4" fontId="24" fillId="0" borderId="7" xfId="0" applyNumberFormat="1" applyFont="1" applyBorder="1" applyAlignment="1">
      <alignment horizontal="left" vertical="top" wrapText="1"/>
    </xf>
    <xf numFmtId="0" fontId="17" fillId="0" borderId="0" xfId="0" applyFont="1" applyAlignment="1">
      <alignment horizontal="left"/>
    </xf>
    <xf numFmtId="0" fontId="14" fillId="0" borderId="5" xfId="0" applyFont="1" applyBorder="1" applyAlignment="1">
      <alignment horizontal="justify" vertical="top" wrapText="1"/>
    </xf>
    <xf numFmtId="167" fontId="2" fillId="0" borderId="0" xfId="0" applyNumberFormat="1" applyFont="1" applyAlignment="1">
      <alignment horizontal="justify" vertical="top" wrapText="1"/>
    </xf>
    <xf numFmtId="2" fontId="28" fillId="2" borderId="14" xfId="1" applyNumberFormat="1" applyFont="1" applyFill="1" applyBorder="1" applyAlignment="1">
      <alignment horizontal="center" vertical="top" wrapText="1"/>
    </xf>
  </cellXfs>
  <cellStyles count="1038">
    <cellStyle name="Comma0" xfId="34"/>
    <cellStyle name="Currency0" xfId="35"/>
    <cellStyle name="Date" xfId="36"/>
    <cellStyle name="Énfasis 1" xfId="4"/>
    <cellStyle name="Énfasis 2" xfId="5"/>
    <cellStyle name="Énfasis 3" xfId="6"/>
    <cellStyle name="Énfasis1 - 20%" xfId="7"/>
    <cellStyle name="Énfasis1 - 40%" xfId="8"/>
    <cellStyle name="Énfasis1 - 60%" xfId="9"/>
    <cellStyle name="Énfasis2 - 20%" xfId="10"/>
    <cellStyle name="Énfasis2 - 40%" xfId="11"/>
    <cellStyle name="Énfasis2 - 60%" xfId="12"/>
    <cellStyle name="Énfasis3 - 20%" xfId="13"/>
    <cellStyle name="Énfasis3 - 40%" xfId="14"/>
    <cellStyle name="Énfasis3 - 60%" xfId="15"/>
    <cellStyle name="Énfasis4 - 20%" xfId="16"/>
    <cellStyle name="Énfasis4 - 40%" xfId="17"/>
    <cellStyle name="Énfasis4 - 60%" xfId="18"/>
    <cellStyle name="Énfasis5 - 20%" xfId="19"/>
    <cellStyle name="Énfasis5 - 40%" xfId="20"/>
    <cellStyle name="Énfasis5 - 60%" xfId="21"/>
    <cellStyle name="Énfasis6 - 20%" xfId="22"/>
    <cellStyle name="Énfasis6 - 40%" xfId="23"/>
    <cellStyle name="Énfasis6 - 60%" xfId="24"/>
    <cellStyle name="Euro" xfId="25"/>
    <cellStyle name="Euro 2" xfId="46"/>
    <cellStyle name="Fixed" xfId="37"/>
    <cellStyle name="Heading 1" xfId="38"/>
    <cellStyle name="Heading 2" xfId="39"/>
    <cellStyle name="Hipervínculo" xfId="53" builtinId="8" hidden="1"/>
    <cellStyle name="Hipervínculo" xfId="55" builtinId="8" hidden="1"/>
    <cellStyle name="Hipervínculo" xfId="57" builtinId="8" hidden="1"/>
    <cellStyle name="Hipervínculo" xfId="59" builtinId="8" hidden="1"/>
    <cellStyle name="Hipervínculo" xfId="61" builtinId="8" hidden="1"/>
    <cellStyle name="Hipervínculo" xfId="63" builtinId="8" hidden="1"/>
    <cellStyle name="Hipervínculo" xfId="65" builtinId="8" hidden="1"/>
    <cellStyle name="Hipervínculo" xfId="67" builtinId="8" hidden="1"/>
    <cellStyle name="Hipervínculo" xfId="69" builtinId="8" hidden="1"/>
    <cellStyle name="Hipervínculo" xfId="71" builtinId="8" hidden="1"/>
    <cellStyle name="Hipervínculo" xfId="73" builtinId="8" hidden="1"/>
    <cellStyle name="Hipervínculo" xfId="75" builtinId="8" hidden="1"/>
    <cellStyle name="Hipervínculo" xfId="77" builtinId="8" hidden="1"/>
    <cellStyle name="Hipervínculo" xfId="79" builtinId="8" hidden="1"/>
    <cellStyle name="Hipervínculo" xfId="81" builtinId="8" hidden="1"/>
    <cellStyle name="Hipervínculo" xfId="83" builtinId="8" hidden="1"/>
    <cellStyle name="Hipervínculo" xfId="85" builtinId="8" hidden="1"/>
    <cellStyle name="Hipervínculo" xfId="87" builtinId="8" hidden="1"/>
    <cellStyle name="Hipervínculo" xfId="89" builtinId="8" hidden="1"/>
    <cellStyle name="Hipervínculo" xfId="91" builtinId="8" hidden="1"/>
    <cellStyle name="Hipervínculo" xfId="93" builtinId="8" hidden="1"/>
    <cellStyle name="Hipervínculo" xfId="95" builtinId="8" hidden="1"/>
    <cellStyle name="Hipervínculo" xfId="97" builtinId="8" hidden="1"/>
    <cellStyle name="Hipervínculo" xfId="99" builtinId="8" hidden="1"/>
    <cellStyle name="Hipervínculo" xfId="101" builtinId="8" hidden="1"/>
    <cellStyle name="Hipervínculo" xfId="103" builtinId="8" hidden="1"/>
    <cellStyle name="Hipervínculo" xfId="105" builtinId="8" hidden="1"/>
    <cellStyle name="Hipervínculo" xfId="107" builtinId="8" hidden="1"/>
    <cellStyle name="Hipervínculo" xfId="109" builtinId="8" hidden="1"/>
    <cellStyle name="Hipervínculo" xfId="111" builtinId="8" hidden="1"/>
    <cellStyle name="Hipervínculo" xfId="113" builtinId="8" hidden="1"/>
    <cellStyle name="Hipervínculo" xfId="115" builtinId="8" hidden="1"/>
    <cellStyle name="Hipervínculo" xfId="117" builtinId="8" hidden="1"/>
    <cellStyle name="Hipervínculo" xfId="119" builtinId="8" hidden="1"/>
    <cellStyle name="Hipervínculo" xfId="121" builtinId="8" hidden="1"/>
    <cellStyle name="Hipervínculo" xfId="123" builtinId="8" hidden="1"/>
    <cellStyle name="Hipervínculo" xfId="125" builtinId="8" hidden="1"/>
    <cellStyle name="Hipervínculo" xfId="127" builtinId="8" hidden="1"/>
    <cellStyle name="Hipervínculo" xfId="129" builtinId="8" hidden="1"/>
    <cellStyle name="Hipervínculo" xfId="131" builtinId="8" hidden="1"/>
    <cellStyle name="Hipervínculo" xfId="133" builtinId="8" hidden="1"/>
    <cellStyle name="Hipervínculo" xfId="135" builtinId="8" hidden="1"/>
    <cellStyle name="Hipervínculo" xfId="137" builtinId="8" hidden="1"/>
    <cellStyle name="Hipervínculo" xfId="139" builtinId="8" hidden="1"/>
    <cellStyle name="Hipervínculo" xfId="141" builtinId="8" hidden="1"/>
    <cellStyle name="Hipervínculo" xfId="143" builtinId="8" hidden="1"/>
    <cellStyle name="Hipervínculo" xfId="145" builtinId="8" hidden="1"/>
    <cellStyle name="Hipervínculo" xfId="147" builtinId="8" hidden="1"/>
    <cellStyle name="Hipervínculo" xfId="149" builtinId="8" hidden="1"/>
    <cellStyle name="Hipervínculo" xfId="151" builtinId="8" hidden="1"/>
    <cellStyle name="Hipervínculo" xfId="153" builtinId="8" hidden="1"/>
    <cellStyle name="Hipervínculo" xfId="155" builtinId="8" hidden="1"/>
    <cellStyle name="Hipervínculo" xfId="157" builtinId="8" hidden="1"/>
    <cellStyle name="Hipervínculo" xfId="159" builtinId="8" hidden="1"/>
    <cellStyle name="Hipervínculo" xfId="161" builtinId="8" hidden="1"/>
    <cellStyle name="Hipervínculo" xfId="163" builtinId="8" hidden="1"/>
    <cellStyle name="Hipervínculo" xfId="165" builtinId="8" hidden="1"/>
    <cellStyle name="Hipervínculo" xfId="167" builtinId="8" hidden="1"/>
    <cellStyle name="Hipervínculo" xfId="169" builtinId="8" hidden="1"/>
    <cellStyle name="Hipervínculo" xfId="171" builtinId="8" hidden="1"/>
    <cellStyle name="Hipervínculo" xfId="173" builtinId="8" hidden="1"/>
    <cellStyle name="Hipervínculo" xfId="175" builtinId="8" hidden="1"/>
    <cellStyle name="Hipervínculo" xfId="177" builtinId="8" hidden="1"/>
    <cellStyle name="Hipervínculo" xfId="179" builtinId="8" hidden="1"/>
    <cellStyle name="Hipervínculo" xfId="181" builtinId="8" hidden="1"/>
    <cellStyle name="Hipervínculo" xfId="183" builtinId="8" hidden="1"/>
    <cellStyle name="Hipervínculo" xfId="185" builtinId="8" hidden="1"/>
    <cellStyle name="Hipervínculo" xfId="187" builtinId="8" hidden="1"/>
    <cellStyle name="Hipervínculo" xfId="189" builtinId="8" hidden="1"/>
    <cellStyle name="Hipervínculo" xfId="191" builtinId="8" hidden="1"/>
    <cellStyle name="Hipervínculo" xfId="193" builtinId="8" hidden="1"/>
    <cellStyle name="Hipervínculo" xfId="195" builtinId="8" hidden="1"/>
    <cellStyle name="Hipervínculo" xfId="197" builtinId="8" hidden="1"/>
    <cellStyle name="Hipervínculo" xfId="199" builtinId="8" hidden="1"/>
    <cellStyle name="Hipervínculo" xfId="201" builtinId="8" hidden="1"/>
    <cellStyle name="Hipervínculo" xfId="203" builtinId="8" hidden="1"/>
    <cellStyle name="Hipervínculo" xfId="205" builtinId="8" hidden="1"/>
    <cellStyle name="Hipervínculo" xfId="207" builtinId="8" hidden="1"/>
    <cellStyle name="Hipervínculo" xfId="209" builtinId="8" hidden="1"/>
    <cellStyle name="Hipervínculo" xfId="211" builtinId="8" hidden="1"/>
    <cellStyle name="Hipervínculo" xfId="213" builtinId="8" hidden="1"/>
    <cellStyle name="Hipervínculo" xfId="215" builtinId="8" hidden="1"/>
    <cellStyle name="Hipervínculo" xfId="217" builtinId="8" hidden="1"/>
    <cellStyle name="Hipervínculo" xfId="219" builtinId="8" hidden="1"/>
    <cellStyle name="Hipervínculo" xfId="221" builtinId="8" hidden="1"/>
    <cellStyle name="Hipervínculo" xfId="223" builtinId="8" hidden="1"/>
    <cellStyle name="Hipervínculo" xfId="225" builtinId="8" hidden="1"/>
    <cellStyle name="Hipervínculo" xfId="227" builtinId="8" hidden="1"/>
    <cellStyle name="Hipervínculo" xfId="229" builtinId="8" hidden="1"/>
    <cellStyle name="Hipervínculo" xfId="231" builtinId="8" hidden="1"/>
    <cellStyle name="Hipervínculo" xfId="233" builtinId="8" hidden="1"/>
    <cellStyle name="Hipervínculo" xfId="235" builtinId="8" hidden="1"/>
    <cellStyle name="Hipervínculo" xfId="237" builtinId="8" hidden="1"/>
    <cellStyle name="Hipervínculo" xfId="239" builtinId="8" hidden="1"/>
    <cellStyle name="Hipervínculo" xfId="241" builtinId="8" hidden="1"/>
    <cellStyle name="Hipervínculo" xfId="243" builtinId="8" hidden="1"/>
    <cellStyle name="Hipervínculo" xfId="245" builtinId="8" hidden="1"/>
    <cellStyle name="Hipervínculo" xfId="247" builtinId="8" hidden="1"/>
    <cellStyle name="Hipervínculo" xfId="249" builtinId="8" hidden="1"/>
    <cellStyle name="Hipervínculo" xfId="251" builtinId="8" hidden="1"/>
    <cellStyle name="Hipervínculo" xfId="253" builtinId="8" hidden="1"/>
    <cellStyle name="Hipervínculo" xfId="255" builtinId="8" hidden="1"/>
    <cellStyle name="Hipervínculo" xfId="257" builtinId="8" hidden="1"/>
    <cellStyle name="Hipervínculo" xfId="259" builtinId="8" hidden="1"/>
    <cellStyle name="Hipervínculo" xfId="261" builtinId="8" hidden="1"/>
    <cellStyle name="Hipervínculo" xfId="263" builtinId="8" hidden="1"/>
    <cellStyle name="Hipervínculo" xfId="265" builtinId="8" hidden="1"/>
    <cellStyle name="Hipervínculo" xfId="267" builtinId="8" hidden="1"/>
    <cellStyle name="Hipervínculo" xfId="269" builtinId="8" hidden="1"/>
    <cellStyle name="Hipervínculo" xfId="271" builtinId="8" hidden="1"/>
    <cellStyle name="Hipervínculo" xfId="273" builtinId="8" hidden="1"/>
    <cellStyle name="Hipervínculo" xfId="275" builtinId="8" hidden="1"/>
    <cellStyle name="Hipervínculo" xfId="277" builtinId="8" hidden="1"/>
    <cellStyle name="Hipervínculo" xfId="279" builtinId="8" hidden="1"/>
    <cellStyle name="Hipervínculo" xfId="281" builtinId="8" hidden="1"/>
    <cellStyle name="Hipervínculo" xfId="283" builtinId="8" hidden="1"/>
    <cellStyle name="Hipervínculo" xfId="285" builtinId="8" hidden="1"/>
    <cellStyle name="Hipervínculo" xfId="287" builtinId="8" hidden="1"/>
    <cellStyle name="Hipervínculo" xfId="289" builtinId="8" hidden="1"/>
    <cellStyle name="Hipervínculo" xfId="291" builtinId="8" hidden="1"/>
    <cellStyle name="Hipervínculo" xfId="293" builtinId="8" hidden="1"/>
    <cellStyle name="Hipervínculo" xfId="295" builtinId="8" hidden="1"/>
    <cellStyle name="Hipervínculo" xfId="297" builtinId="8" hidden="1"/>
    <cellStyle name="Hipervínculo" xfId="299" builtinId="8" hidden="1"/>
    <cellStyle name="Hipervínculo" xfId="301" builtinId="8" hidden="1"/>
    <cellStyle name="Hipervínculo" xfId="303" builtinId="8" hidden="1"/>
    <cellStyle name="Hipervínculo" xfId="305" builtinId="8" hidden="1"/>
    <cellStyle name="Hipervínculo" xfId="307" builtinId="8" hidden="1"/>
    <cellStyle name="Hipervínculo" xfId="309" builtinId="8" hidden="1"/>
    <cellStyle name="Hipervínculo" xfId="311" builtinId="8" hidden="1"/>
    <cellStyle name="Hipervínculo" xfId="313" builtinId="8" hidden="1"/>
    <cellStyle name="Hipervínculo" xfId="315" builtinId="8" hidden="1"/>
    <cellStyle name="Hipervínculo" xfId="317" builtinId="8" hidden="1"/>
    <cellStyle name="Hipervínculo" xfId="319" builtinId="8" hidden="1"/>
    <cellStyle name="Hipervínculo" xfId="321" builtinId="8" hidden="1"/>
    <cellStyle name="Hipervínculo" xfId="323" builtinId="8" hidden="1"/>
    <cellStyle name="Hipervínculo" xfId="325" builtinId="8" hidden="1"/>
    <cellStyle name="Hipervínculo" xfId="327" builtinId="8" hidden="1"/>
    <cellStyle name="Hipervínculo" xfId="329" builtinId="8" hidden="1"/>
    <cellStyle name="Hipervínculo" xfId="331" builtinId="8" hidden="1"/>
    <cellStyle name="Hipervínculo" xfId="333" builtinId="8" hidden="1"/>
    <cellStyle name="Hipervínculo" xfId="335" builtinId="8" hidden="1"/>
    <cellStyle name="Hipervínculo" xfId="337" builtinId="8" hidden="1"/>
    <cellStyle name="Hipervínculo" xfId="339" builtinId="8" hidden="1"/>
    <cellStyle name="Hipervínculo" xfId="341" builtinId="8" hidden="1"/>
    <cellStyle name="Hipervínculo" xfId="343" builtinId="8" hidden="1"/>
    <cellStyle name="Hipervínculo" xfId="345" builtinId="8" hidden="1"/>
    <cellStyle name="Hipervínculo" xfId="347" builtinId="8" hidden="1"/>
    <cellStyle name="Hipervínculo" xfId="349" builtinId="8" hidden="1"/>
    <cellStyle name="Hipervínculo" xfId="351" builtinId="8" hidden="1"/>
    <cellStyle name="Hipervínculo" xfId="353" builtinId="8" hidden="1"/>
    <cellStyle name="Hipervínculo" xfId="355" builtinId="8" hidden="1"/>
    <cellStyle name="Hipervínculo" xfId="357" builtinId="8" hidden="1"/>
    <cellStyle name="Hipervínculo" xfId="359" builtinId="8" hidden="1"/>
    <cellStyle name="Hipervínculo" xfId="361" builtinId="8" hidden="1"/>
    <cellStyle name="Hipervínculo" xfId="363" builtinId="8" hidden="1"/>
    <cellStyle name="Hipervínculo" xfId="365" builtinId="8" hidden="1"/>
    <cellStyle name="Hipervínculo" xfId="367" builtinId="8" hidden="1"/>
    <cellStyle name="Hipervínculo" xfId="369" builtinId="8" hidden="1"/>
    <cellStyle name="Hipervínculo" xfId="371" builtinId="8" hidden="1"/>
    <cellStyle name="Hipervínculo" xfId="373" builtinId="8" hidden="1"/>
    <cellStyle name="Hipervínculo" xfId="375" builtinId="8" hidden="1"/>
    <cellStyle name="Hipervínculo" xfId="377" builtinId="8" hidden="1"/>
    <cellStyle name="Hipervínculo" xfId="379" builtinId="8" hidden="1"/>
    <cellStyle name="Hipervínculo" xfId="381" builtinId="8" hidden="1"/>
    <cellStyle name="Hipervínculo" xfId="383" builtinId="8" hidden="1"/>
    <cellStyle name="Hipervínculo" xfId="385" builtinId="8" hidden="1"/>
    <cellStyle name="Hipervínculo" xfId="387" builtinId="8" hidden="1"/>
    <cellStyle name="Hipervínculo" xfId="389" builtinId="8" hidden="1"/>
    <cellStyle name="Hipervínculo" xfId="391" builtinId="8" hidden="1"/>
    <cellStyle name="Hipervínculo" xfId="393" builtinId="8" hidden="1"/>
    <cellStyle name="Hipervínculo" xfId="395" builtinId="8" hidden="1"/>
    <cellStyle name="Hipervínculo" xfId="397" builtinId="8" hidden="1"/>
    <cellStyle name="Hipervínculo" xfId="399" builtinId="8" hidden="1"/>
    <cellStyle name="Hipervínculo" xfId="401" builtinId="8" hidden="1"/>
    <cellStyle name="Hipervínculo" xfId="403" builtinId="8" hidden="1"/>
    <cellStyle name="Hipervínculo" xfId="405" builtinId="8" hidden="1"/>
    <cellStyle name="Hipervínculo" xfId="407" builtinId="8" hidden="1"/>
    <cellStyle name="Hipervínculo" xfId="409" builtinId="8" hidden="1"/>
    <cellStyle name="Hipervínculo" xfId="411" builtinId="8" hidden="1"/>
    <cellStyle name="Hipervínculo" xfId="413" builtinId="8" hidden="1"/>
    <cellStyle name="Hipervínculo" xfId="415" builtinId="8" hidden="1"/>
    <cellStyle name="Hipervínculo" xfId="417" builtinId="8" hidden="1"/>
    <cellStyle name="Hipervínculo" xfId="419" builtinId="8" hidden="1"/>
    <cellStyle name="Hipervínculo" xfId="421" builtinId="8" hidden="1"/>
    <cellStyle name="Hipervínculo" xfId="423" builtinId="8" hidden="1"/>
    <cellStyle name="Hipervínculo" xfId="425" builtinId="8" hidden="1"/>
    <cellStyle name="Hipervínculo" xfId="427" builtinId="8" hidden="1"/>
    <cellStyle name="Hipervínculo" xfId="429" builtinId="8" hidden="1"/>
    <cellStyle name="Hipervínculo" xfId="431" builtinId="8" hidden="1"/>
    <cellStyle name="Hipervínculo" xfId="433" builtinId="8" hidden="1"/>
    <cellStyle name="Hipervínculo" xfId="435" builtinId="8" hidden="1"/>
    <cellStyle name="Hipervínculo" xfId="437" builtinId="8" hidden="1"/>
    <cellStyle name="Hipervínculo" xfId="439" builtinId="8" hidden="1"/>
    <cellStyle name="Hipervínculo" xfId="441" builtinId="8" hidden="1"/>
    <cellStyle name="Hipervínculo" xfId="443" builtinId="8" hidden="1"/>
    <cellStyle name="Hipervínculo" xfId="445" builtinId="8" hidden="1"/>
    <cellStyle name="Hipervínculo" xfId="447" builtinId="8" hidden="1"/>
    <cellStyle name="Hipervínculo" xfId="449" builtinId="8" hidden="1"/>
    <cellStyle name="Hipervínculo" xfId="451" builtinId="8" hidden="1"/>
    <cellStyle name="Hipervínculo" xfId="453" builtinId="8" hidden="1"/>
    <cellStyle name="Hipervínculo" xfId="455" builtinId="8" hidden="1"/>
    <cellStyle name="Hipervínculo" xfId="457" builtinId="8" hidden="1"/>
    <cellStyle name="Hipervínculo" xfId="459" builtinId="8" hidden="1"/>
    <cellStyle name="Hipervínculo" xfId="461" builtinId="8" hidden="1"/>
    <cellStyle name="Hipervínculo" xfId="463" builtinId="8" hidden="1"/>
    <cellStyle name="Hipervínculo" xfId="465" builtinId="8" hidden="1"/>
    <cellStyle name="Hipervínculo" xfId="467" builtinId="8" hidden="1"/>
    <cellStyle name="Hipervínculo" xfId="469" builtinId="8" hidden="1"/>
    <cellStyle name="Hipervínculo" xfId="471" builtinId="8" hidden="1"/>
    <cellStyle name="Hipervínculo" xfId="473" builtinId="8" hidden="1"/>
    <cellStyle name="Hipervínculo" xfId="475" builtinId="8" hidden="1"/>
    <cellStyle name="Hipervínculo" xfId="477" builtinId="8" hidden="1"/>
    <cellStyle name="Hipervínculo" xfId="479" builtinId="8" hidden="1"/>
    <cellStyle name="Hipervínculo" xfId="481" builtinId="8" hidden="1"/>
    <cellStyle name="Hipervínculo" xfId="483" builtinId="8" hidden="1"/>
    <cellStyle name="Hipervínculo" xfId="485" builtinId="8" hidden="1"/>
    <cellStyle name="Hipervínculo" xfId="487" builtinId="8" hidden="1"/>
    <cellStyle name="Hipervínculo" xfId="489" builtinId="8" hidden="1"/>
    <cellStyle name="Hipervínculo" xfId="491" builtinId="8" hidden="1"/>
    <cellStyle name="Hipervínculo" xfId="493" builtinId="8" hidden="1"/>
    <cellStyle name="Hipervínculo" xfId="495" builtinId="8" hidden="1"/>
    <cellStyle name="Hipervínculo" xfId="497" builtinId="8" hidden="1"/>
    <cellStyle name="Hipervínculo" xfId="499" builtinId="8" hidden="1"/>
    <cellStyle name="Hipervínculo" xfId="501" builtinId="8" hidden="1"/>
    <cellStyle name="Hipervínculo" xfId="503" builtinId="8" hidden="1"/>
    <cellStyle name="Hipervínculo" xfId="505" builtinId="8" hidden="1"/>
    <cellStyle name="Hipervínculo" xfId="507" builtinId="8" hidden="1"/>
    <cellStyle name="Hipervínculo" xfId="509" builtinId="8" hidden="1"/>
    <cellStyle name="Hipervínculo" xfId="511" builtinId="8" hidden="1"/>
    <cellStyle name="Hipervínculo" xfId="513" builtinId="8" hidden="1"/>
    <cellStyle name="Hipervínculo" xfId="515" builtinId="8" hidden="1"/>
    <cellStyle name="Hipervínculo" xfId="517" builtinId="8" hidden="1"/>
    <cellStyle name="Hipervínculo" xfId="519" builtinId="8" hidden="1"/>
    <cellStyle name="Hipervínculo" xfId="521" builtinId="8" hidden="1"/>
    <cellStyle name="Hipervínculo" xfId="523" builtinId="8" hidden="1"/>
    <cellStyle name="Hipervínculo" xfId="525" builtinId="8" hidden="1"/>
    <cellStyle name="Hipervínculo" xfId="527" builtinId="8" hidden="1"/>
    <cellStyle name="Hipervínculo" xfId="529" builtinId="8" hidden="1"/>
    <cellStyle name="Hipervínculo" xfId="531" builtinId="8" hidden="1"/>
    <cellStyle name="Hipervínculo" xfId="533" builtinId="8" hidden="1"/>
    <cellStyle name="Hipervínculo" xfId="535" builtinId="8" hidden="1"/>
    <cellStyle name="Hipervínculo" xfId="537" builtinId="8" hidden="1"/>
    <cellStyle name="Hipervínculo" xfId="539" builtinId="8" hidden="1"/>
    <cellStyle name="Hipervínculo" xfId="541" builtinId="8" hidden="1"/>
    <cellStyle name="Hipervínculo" xfId="543" builtinId="8" hidden="1"/>
    <cellStyle name="Hipervínculo" xfId="545" builtinId="8" hidden="1"/>
    <cellStyle name="Hipervínculo" xfId="547" builtinId="8" hidden="1"/>
    <cellStyle name="Hipervínculo" xfId="549" builtinId="8" hidden="1"/>
    <cellStyle name="Hipervínculo" xfId="551" builtinId="8" hidden="1"/>
    <cellStyle name="Hipervínculo" xfId="553" builtinId="8" hidden="1"/>
    <cellStyle name="Hipervínculo" xfId="555" builtinId="8" hidden="1"/>
    <cellStyle name="Hipervínculo" xfId="557" builtinId="8" hidden="1"/>
    <cellStyle name="Hipervínculo" xfId="559" builtinId="8" hidden="1"/>
    <cellStyle name="Hipervínculo" xfId="561" builtinId="8" hidden="1"/>
    <cellStyle name="Hipervínculo" xfId="563" builtinId="8" hidden="1"/>
    <cellStyle name="Hipervínculo" xfId="565" builtinId="8" hidden="1"/>
    <cellStyle name="Hipervínculo" xfId="567" builtinId="8" hidden="1"/>
    <cellStyle name="Hipervínculo" xfId="569" builtinId="8" hidden="1"/>
    <cellStyle name="Hipervínculo" xfId="571" builtinId="8" hidden="1"/>
    <cellStyle name="Hipervínculo" xfId="573" builtinId="8" hidden="1"/>
    <cellStyle name="Hipervínculo" xfId="575" builtinId="8" hidden="1"/>
    <cellStyle name="Hipervínculo" xfId="577" builtinId="8" hidden="1"/>
    <cellStyle name="Hipervínculo" xfId="579" builtinId="8" hidden="1"/>
    <cellStyle name="Hipervínculo" xfId="581" builtinId="8" hidden="1"/>
    <cellStyle name="Hipervínculo" xfId="583" builtinId="8" hidden="1"/>
    <cellStyle name="Hipervínculo" xfId="585" builtinId="8" hidden="1"/>
    <cellStyle name="Hipervínculo" xfId="587" builtinId="8" hidden="1"/>
    <cellStyle name="Hipervínculo" xfId="589" builtinId="8" hidden="1"/>
    <cellStyle name="Hipervínculo" xfId="591" builtinId="8" hidden="1"/>
    <cellStyle name="Hipervínculo" xfId="593" builtinId="8" hidden="1"/>
    <cellStyle name="Hipervínculo" xfId="595" builtinId="8" hidden="1"/>
    <cellStyle name="Hipervínculo" xfId="597" builtinId="8" hidden="1"/>
    <cellStyle name="Hipervínculo" xfId="599" builtinId="8" hidden="1"/>
    <cellStyle name="Hipervínculo" xfId="601" builtinId="8" hidden="1"/>
    <cellStyle name="Hipervínculo" xfId="603" builtinId="8" hidden="1"/>
    <cellStyle name="Hipervínculo" xfId="605" builtinId="8" hidden="1"/>
    <cellStyle name="Hipervínculo" xfId="607" builtinId="8" hidden="1"/>
    <cellStyle name="Hipervínculo" xfId="609" builtinId="8" hidden="1"/>
    <cellStyle name="Hipervínculo" xfId="611" builtinId="8" hidden="1"/>
    <cellStyle name="Hipervínculo" xfId="613" builtinId="8" hidden="1"/>
    <cellStyle name="Hipervínculo" xfId="615" builtinId="8" hidden="1"/>
    <cellStyle name="Hipervínculo" xfId="617" builtinId="8" hidden="1"/>
    <cellStyle name="Hipervínculo" xfId="619" builtinId="8" hidden="1"/>
    <cellStyle name="Hipervínculo" xfId="621" builtinId="8" hidden="1"/>
    <cellStyle name="Hipervínculo" xfId="623" builtinId="8" hidden="1"/>
    <cellStyle name="Hipervínculo" xfId="625" builtinId="8" hidden="1"/>
    <cellStyle name="Hipervínculo" xfId="627" builtinId="8" hidden="1"/>
    <cellStyle name="Hipervínculo" xfId="629" builtinId="8" hidden="1"/>
    <cellStyle name="Hipervínculo" xfId="631" builtinId="8" hidden="1"/>
    <cellStyle name="Hipervínculo" xfId="633" builtinId="8" hidden="1"/>
    <cellStyle name="Hipervínculo" xfId="635" builtinId="8" hidden="1"/>
    <cellStyle name="Hipervínculo" xfId="637" builtinId="8" hidden="1"/>
    <cellStyle name="Hipervínculo" xfId="639" builtinId="8" hidden="1"/>
    <cellStyle name="Hipervínculo" xfId="641" builtinId="8" hidden="1"/>
    <cellStyle name="Hipervínculo" xfId="643" builtinId="8" hidden="1"/>
    <cellStyle name="Hipervínculo" xfId="645" builtinId="8" hidden="1"/>
    <cellStyle name="Hipervínculo" xfId="647" builtinId="8" hidden="1"/>
    <cellStyle name="Hipervínculo" xfId="649" builtinId="8" hidden="1"/>
    <cellStyle name="Hipervínculo" xfId="651" builtinId="8" hidden="1"/>
    <cellStyle name="Hipervínculo" xfId="653" builtinId="8" hidden="1"/>
    <cellStyle name="Hipervínculo" xfId="655" builtinId="8" hidden="1"/>
    <cellStyle name="Hipervínculo" xfId="657" builtinId="8" hidden="1"/>
    <cellStyle name="Hipervínculo" xfId="659" builtinId="8" hidden="1"/>
    <cellStyle name="Hipervínculo" xfId="661" builtinId="8" hidden="1"/>
    <cellStyle name="Hipervínculo" xfId="663" builtinId="8" hidden="1"/>
    <cellStyle name="Hipervínculo" xfId="665" builtinId="8" hidden="1"/>
    <cellStyle name="Hipervínculo" xfId="667" builtinId="8" hidden="1"/>
    <cellStyle name="Hipervínculo" xfId="669" builtinId="8" hidden="1"/>
    <cellStyle name="Hipervínculo" xfId="671" builtinId="8" hidden="1"/>
    <cellStyle name="Hipervínculo" xfId="673" builtinId="8" hidden="1"/>
    <cellStyle name="Hipervínculo" xfId="675" builtinId="8" hidden="1"/>
    <cellStyle name="Hipervínculo" xfId="677" builtinId="8" hidden="1"/>
    <cellStyle name="Hipervínculo" xfId="679" builtinId="8" hidden="1"/>
    <cellStyle name="Hipervínculo" xfId="681" builtinId="8" hidden="1"/>
    <cellStyle name="Hipervínculo" xfId="683" builtinId="8" hidden="1"/>
    <cellStyle name="Hipervínculo" xfId="685" builtinId="8" hidden="1"/>
    <cellStyle name="Hipervínculo" xfId="687" builtinId="8" hidden="1"/>
    <cellStyle name="Hipervínculo" xfId="689" builtinId="8" hidden="1"/>
    <cellStyle name="Hipervínculo" xfId="691" builtinId="8" hidden="1"/>
    <cellStyle name="Hipervínculo" xfId="693" builtinId="8" hidden="1"/>
    <cellStyle name="Hipervínculo" xfId="695" builtinId="8" hidden="1"/>
    <cellStyle name="Hipervínculo" xfId="697" builtinId="8" hidden="1"/>
    <cellStyle name="Hipervínculo" xfId="699" builtinId="8" hidden="1"/>
    <cellStyle name="Hipervínculo" xfId="701" builtinId="8" hidden="1"/>
    <cellStyle name="Hipervínculo" xfId="703" builtinId="8" hidden="1"/>
    <cellStyle name="Hipervínculo" xfId="705" builtinId="8" hidden="1"/>
    <cellStyle name="Hipervínculo" xfId="707" builtinId="8" hidden="1"/>
    <cellStyle name="Hipervínculo" xfId="709" builtinId="8" hidden="1"/>
    <cellStyle name="Hipervínculo" xfId="711" builtinId="8" hidden="1"/>
    <cellStyle name="Hipervínculo" xfId="713" builtinId="8" hidden="1"/>
    <cellStyle name="Hipervínculo" xfId="715" builtinId="8" hidden="1"/>
    <cellStyle name="Hipervínculo" xfId="717" builtinId="8" hidden="1"/>
    <cellStyle name="Hipervínculo" xfId="719" builtinId="8" hidden="1"/>
    <cellStyle name="Hipervínculo" xfId="721" builtinId="8" hidden="1"/>
    <cellStyle name="Hipervínculo" xfId="723" builtinId="8" hidden="1"/>
    <cellStyle name="Hipervínculo" xfId="725" builtinId="8" hidden="1"/>
    <cellStyle name="Hipervínculo" xfId="727" builtinId="8" hidden="1"/>
    <cellStyle name="Hipervínculo" xfId="729" builtinId="8" hidden="1"/>
    <cellStyle name="Hipervínculo" xfId="731" builtinId="8" hidden="1"/>
    <cellStyle name="Hipervínculo" xfId="733" builtinId="8" hidden="1"/>
    <cellStyle name="Hipervínculo" xfId="735" builtinId="8" hidden="1"/>
    <cellStyle name="Hipervínculo" xfId="737" builtinId="8" hidden="1"/>
    <cellStyle name="Hipervínculo" xfId="739" builtinId="8" hidden="1"/>
    <cellStyle name="Hipervínculo" xfId="741" builtinId="8" hidden="1"/>
    <cellStyle name="Hipervínculo" xfId="743" builtinId="8" hidden="1"/>
    <cellStyle name="Hipervínculo" xfId="745" builtinId="8" hidden="1"/>
    <cellStyle name="Hipervínculo" xfId="747" builtinId="8" hidden="1"/>
    <cellStyle name="Hipervínculo" xfId="749" builtinId="8" hidden="1"/>
    <cellStyle name="Hipervínculo" xfId="751" builtinId="8" hidden="1"/>
    <cellStyle name="Hipervínculo" xfId="753" builtinId="8" hidden="1"/>
    <cellStyle name="Hipervínculo" xfId="755" builtinId="8" hidden="1"/>
    <cellStyle name="Hipervínculo" xfId="757" builtinId="8" hidden="1"/>
    <cellStyle name="Hipervínculo" xfId="759" builtinId="8" hidden="1"/>
    <cellStyle name="Hipervínculo" xfId="761" builtinId="8" hidden="1"/>
    <cellStyle name="Hipervínculo" xfId="763" builtinId="8" hidden="1"/>
    <cellStyle name="Hipervínculo" xfId="765" builtinId="8" hidden="1"/>
    <cellStyle name="Hipervínculo" xfId="767" builtinId="8" hidden="1"/>
    <cellStyle name="Hipervínculo" xfId="769" builtinId="8" hidden="1"/>
    <cellStyle name="Hipervínculo" xfId="771" builtinId="8" hidden="1"/>
    <cellStyle name="Hipervínculo" xfId="773" builtinId="8" hidden="1"/>
    <cellStyle name="Hipervínculo" xfId="775" builtinId="8" hidden="1"/>
    <cellStyle name="Hipervínculo" xfId="777" builtinId="8" hidden="1"/>
    <cellStyle name="Hipervínculo" xfId="779" builtinId="8" hidden="1"/>
    <cellStyle name="Hipervínculo" xfId="781" builtinId="8" hidden="1"/>
    <cellStyle name="Hipervínculo" xfId="783" builtinId="8" hidden="1"/>
    <cellStyle name="Hipervínculo" xfId="785" builtinId="8" hidden="1"/>
    <cellStyle name="Hipervínculo" xfId="787" builtinId="8" hidden="1"/>
    <cellStyle name="Hipervínculo" xfId="789" builtinId="8" hidden="1"/>
    <cellStyle name="Hipervínculo" xfId="791" builtinId="8" hidden="1"/>
    <cellStyle name="Hipervínculo" xfId="793" builtinId="8" hidden="1"/>
    <cellStyle name="Hipervínculo" xfId="795" builtinId="8" hidden="1"/>
    <cellStyle name="Hipervínculo" xfId="797" builtinId="8" hidden="1"/>
    <cellStyle name="Hipervínculo" xfId="799" builtinId="8" hidden="1"/>
    <cellStyle name="Hipervínculo" xfId="801" builtinId="8" hidden="1"/>
    <cellStyle name="Hipervínculo" xfId="803" builtinId="8" hidden="1"/>
    <cellStyle name="Hipervínculo" xfId="805" builtinId="8" hidden="1"/>
    <cellStyle name="Hipervínculo" xfId="807" builtinId="8" hidden="1"/>
    <cellStyle name="Hipervínculo" xfId="809" builtinId="8" hidden="1"/>
    <cellStyle name="Hipervínculo" xfId="811" builtinId="8" hidden="1"/>
    <cellStyle name="Hipervínculo" xfId="813" builtinId="8" hidden="1"/>
    <cellStyle name="Hipervínculo" xfId="815" builtinId="8" hidden="1"/>
    <cellStyle name="Hipervínculo" xfId="817" builtinId="8" hidden="1"/>
    <cellStyle name="Hipervínculo" xfId="819" builtinId="8" hidden="1"/>
    <cellStyle name="Hipervínculo" xfId="821" builtinId="8" hidden="1"/>
    <cellStyle name="Hipervínculo" xfId="823" builtinId="8" hidden="1"/>
    <cellStyle name="Hipervínculo" xfId="825" builtinId="8" hidden="1"/>
    <cellStyle name="Hipervínculo" xfId="827" builtinId="8" hidden="1"/>
    <cellStyle name="Hipervínculo" xfId="829" builtinId="8" hidden="1"/>
    <cellStyle name="Hipervínculo" xfId="831" builtinId="8" hidden="1"/>
    <cellStyle name="Hipervínculo" xfId="833" builtinId="8" hidden="1"/>
    <cellStyle name="Hipervínculo" xfId="835" builtinId="8" hidden="1"/>
    <cellStyle name="Hipervínculo" xfId="837" builtinId="8" hidden="1"/>
    <cellStyle name="Hipervínculo" xfId="839" builtinId="8" hidden="1"/>
    <cellStyle name="Hipervínculo" xfId="841" builtinId="8" hidden="1"/>
    <cellStyle name="Hipervínculo" xfId="843" builtinId="8" hidden="1"/>
    <cellStyle name="Hipervínculo" xfId="845" builtinId="8" hidden="1"/>
    <cellStyle name="Hipervínculo" xfId="847" builtinId="8" hidden="1"/>
    <cellStyle name="Hipervínculo" xfId="849" builtinId="8" hidden="1"/>
    <cellStyle name="Hipervínculo" xfId="851" builtinId="8" hidden="1"/>
    <cellStyle name="Hipervínculo" xfId="853" builtinId="8" hidden="1"/>
    <cellStyle name="Hipervínculo" xfId="855" builtinId="8" hidden="1"/>
    <cellStyle name="Hipervínculo" xfId="857" builtinId="8" hidden="1"/>
    <cellStyle name="Hipervínculo" xfId="859" builtinId="8" hidden="1"/>
    <cellStyle name="Hipervínculo" xfId="861" builtinId="8" hidden="1"/>
    <cellStyle name="Hipervínculo" xfId="863" builtinId="8" hidden="1"/>
    <cellStyle name="Hipervínculo" xfId="865" builtinId="8" hidden="1"/>
    <cellStyle name="Hipervínculo" xfId="867" builtinId="8" hidden="1"/>
    <cellStyle name="Hipervínculo" xfId="869" builtinId="8" hidden="1"/>
    <cellStyle name="Hipervínculo" xfId="871" builtinId="8" hidden="1"/>
    <cellStyle name="Hipervínculo" xfId="873" builtinId="8" hidden="1"/>
    <cellStyle name="Hipervínculo" xfId="875" builtinId="8" hidden="1"/>
    <cellStyle name="Hipervínculo" xfId="877" builtinId="8" hidden="1"/>
    <cellStyle name="Hipervínculo" xfId="879" builtinId="8" hidden="1"/>
    <cellStyle name="Hipervínculo" xfId="881" builtinId="8" hidden="1"/>
    <cellStyle name="Hipervínculo" xfId="883" builtinId="8" hidden="1"/>
    <cellStyle name="Hipervínculo" xfId="885" builtinId="8" hidden="1"/>
    <cellStyle name="Hipervínculo" xfId="887" builtinId="8" hidden="1"/>
    <cellStyle name="Hipervínculo" xfId="889" builtinId="8" hidden="1"/>
    <cellStyle name="Hipervínculo" xfId="891" builtinId="8" hidden="1"/>
    <cellStyle name="Hipervínculo" xfId="893" builtinId="8" hidden="1"/>
    <cellStyle name="Hipervínculo" xfId="895" builtinId="8" hidden="1"/>
    <cellStyle name="Hipervínculo" xfId="897" builtinId="8" hidden="1"/>
    <cellStyle name="Hipervínculo" xfId="899" builtinId="8" hidden="1"/>
    <cellStyle name="Hipervínculo" xfId="901" builtinId="8" hidden="1"/>
    <cellStyle name="Hipervínculo" xfId="903" builtinId="8" hidden="1"/>
    <cellStyle name="Hipervínculo" xfId="905" builtinId="8" hidden="1"/>
    <cellStyle name="Hipervínculo" xfId="907" builtinId="8" hidden="1"/>
    <cellStyle name="Hipervínculo" xfId="909" builtinId="8" hidden="1"/>
    <cellStyle name="Hipervínculo" xfId="911" builtinId="8" hidden="1"/>
    <cellStyle name="Hipervínculo" xfId="913" builtinId="8" hidden="1"/>
    <cellStyle name="Hipervínculo" xfId="915" builtinId="8" hidden="1"/>
    <cellStyle name="Hipervínculo" xfId="917" builtinId="8" hidden="1"/>
    <cellStyle name="Hipervínculo" xfId="919" builtinId="8" hidden="1"/>
    <cellStyle name="Hipervínculo" xfId="921" builtinId="8" hidden="1"/>
    <cellStyle name="Hipervínculo" xfId="923" builtinId="8" hidden="1"/>
    <cellStyle name="Hipervínculo" xfId="925" builtinId="8" hidden="1"/>
    <cellStyle name="Hipervínculo" xfId="927" builtinId="8" hidden="1"/>
    <cellStyle name="Hipervínculo" xfId="929" builtinId="8" hidden="1"/>
    <cellStyle name="Hipervínculo" xfId="931" builtinId="8" hidden="1"/>
    <cellStyle name="Hipervínculo" xfId="933" builtinId="8" hidden="1"/>
    <cellStyle name="Hipervínculo" xfId="935" builtinId="8" hidden="1"/>
    <cellStyle name="Hipervínculo" xfId="937" builtinId="8" hidden="1"/>
    <cellStyle name="Hipervínculo" xfId="939" builtinId="8" hidden="1"/>
    <cellStyle name="Hipervínculo" xfId="941" builtinId="8" hidden="1"/>
    <cellStyle name="Hipervínculo" xfId="943" builtinId="8" hidden="1"/>
    <cellStyle name="Hipervínculo" xfId="945" builtinId="8" hidden="1"/>
    <cellStyle name="Hipervínculo" xfId="947" builtinId="8" hidden="1"/>
    <cellStyle name="Hipervínculo" xfId="949" builtinId="8" hidden="1"/>
    <cellStyle name="Hipervínculo" xfId="951" builtinId="8" hidden="1"/>
    <cellStyle name="Hipervínculo" xfId="953" builtinId="8" hidden="1"/>
    <cellStyle name="Hipervínculo" xfId="955" builtinId="8" hidden="1"/>
    <cellStyle name="Hipervínculo" xfId="957" builtinId="8" hidden="1"/>
    <cellStyle name="Hipervínculo" xfId="959" builtinId="8" hidden="1"/>
    <cellStyle name="Hipervínculo" xfId="961" builtinId="8" hidden="1"/>
    <cellStyle name="Hipervínculo" xfId="963" builtinId="8" hidden="1"/>
    <cellStyle name="Hipervínculo" xfId="965" builtinId="8" hidden="1"/>
    <cellStyle name="Hipervínculo" xfId="967" builtinId="8" hidden="1"/>
    <cellStyle name="Hipervínculo" xfId="969" builtinId="8" hidden="1"/>
    <cellStyle name="Hipervínculo" xfId="971" builtinId="8" hidden="1"/>
    <cellStyle name="Hipervínculo" xfId="973" builtinId="8" hidden="1"/>
    <cellStyle name="Hipervínculo" xfId="975" builtinId="8" hidden="1"/>
    <cellStyle name="Hipervínculo" xfId="977" builtinId="8" hidden="1"/>
    <cellStyle name="Hipervínculo" xfId="979" builtinId="8" hidden="1"/>
    <cellStyle name="Hipervínculo" xfId="981" builtinId="8" hidden="1"/>
    <cellStyle name="Hipervínculo" xfId="983" builtinId="8" hidden="1"/>
    <cellStyle name="Hipervínculo" xfId="985" builtinId="8" hidden="1"/>
    <cellStyle name="Hipervínculo" xfId="987" builtinId="8" hidden="1"/>
    <cellStyle name="Hipervínculo" xfId="989" builtinId="8" hidden="1"/>
    <cellStyle name="Hipervínculo" xfId="991" builtinId="8" hidden="1"/>
    <cellStyle name="Hipervínculo" xfId="993" builtinId="8" hidden="1"/>
    <cellStyle name="Hipervínculo" xfId="995" builtinId="8" hidden="1"/>
    <cellStyle name="Hipervínculo" xfId="997" builtinId="8" hidden="1"/>
    <cellStyle name="Hipervínculo" xfId="999" builtinId="8" hidden="1"/>
    <cellStyle name="Hipervínculo" xfId="1001" builtinId="8" hidden="1"/>
    <cellStyle name="Hipervínculo" xfId="1003" builtinId="8" hidden="1"/>
    <cellStyle name="Hipervínculo" xfId="1005" builtinId="8" hidden="1"/>
    <cellStyle name="Hipervínculo" xfId="1007" builtinId="8" hidden="1"/>
    <cellStyle name="Hipervínculo visitado" xfId="54" builtinId="9" hidden="1"/>
    <cellStyle name="Hipervínculo visitado" xfId="56" builtinId="9" hidden="1"/>
    <cellStyle name="Hipervínculo visitado" xfId="58" builtinId="9" hidden="1"/>
    <cellStyle name="Hipervínculo visitado" xfId="60" builtinId="9" hidden="1"/>
    <cellStyle name="Hipervínculo visitado" xfId="62" builtinId="9" hidden="1"/>
    <cellStyle name="Hipervínculo visitado" xfId="64" builtinId="9" hidden="1"/>
    <cellStyle name="Hipervínculo visitado" xfId="66" builtinId="9" hidden="1"/>
    <cellStyle name="Hipervínculo visitado" xfId="68" builtinId="9" hidden="1"/>
    <cellStyle name="Hipervínculo visitado" xfId="70" builtinId="9" hidden="1"/>
    <cellStyle name="Hipervínculo visitado" xfId="72" builtinId="9" hidden="1"/>
    <cellStyle name="Hipervínculo visitado" xfId="74" builtinId="9" hidden="1"/>
    <cellStyle name="Hipervínculo visitado" xfId="76" builtinId="9" hidden="1"/>
    <cellStyle name="Hipervínculo visitado" xfId="78" builtinId="9" hidden="1"/>
    <cellStyle name="Hipervínculo visitado" xfId="80" builtinId="9" hidden="1"/>
    <cellStyle name="Hipervínculo visitado" xfId="82" builtinId="9" hidden="1"/>
    <cellStyle name="Hipervínculo visitado" xfId="84" builtinId="9" hidden="1"/>
    <cellStyle name="Hipervínculo visitado" xfId="86" builtinId="9" hidden="1"/>
    <cellStyle name="Hipervínculo visitado" xfId="88" builtinId="9" hidden="1"/>
    <cellStyle name="Hipervínculo visitado" xfId="90" builtinId="9" hidden="1"/>
    <cellStyle name="Hipervínculo visitado" xfId="92" builtinId="9" hidden="1"/>
    <cellStyle name="Hipervínculo visitado" xfId="94" builtinId="9" hidden="1"/>
    <cellStyle name="Hipervínculo visitado" xfId="96" builtinId="9" hidden="1"/>
    <cellStyle name="Hipervínculo visitado" xfId="98" builtinId="9" hidden="1"/>
    <cellStyle name="Hipervínculo visitado" xfId="100" builtinId="9" hidden="1"/>
    <cellStyle name="Hipervínculo visitado" xfId="102" builtinId="9" hidden="1"/>
    <cellStyle name="Hipervínculo visitado" xfId="104" builtinId="9" hidden="1"/>
    <cellStyle name="Hipervínculo visitado" xfId="106" builtinId="9" hidden="1"/>
    <cellStyle name="Hipervínculo visitado" xfId="108" builtinId="9" hidden="1"/>
    <cellStyle name="Hipervínculo visitado" xfId="110" builtinId="9" hidden="1"/>
    <cellStyle name="Hipervínculo visitado" xfId="112" builtinId="9" hidden="1"/>
    <cellStyle name="Hipervínculo visitado" xfId="114" builtinId="9" hidden="1"/>
    <cellStyle name="Hipervínculo visitado" xfId="116" builtinId="9" hidden="1"/>
    <cellStyle name="Hipervínculo visitado" xfId="118" builtinId="9" hidden="1"/>
    <cellStyle name="Hipervínculo visitado" xfId="120" builtinId="9" hidden="1"/>
    <cellStyle name="Hipervínculo visitado" xfId="122" builtinId="9" hidden="1"/>
    <cellStyle name="Hipervínculo visitado" xfId="124" builtinId="9" hidden="1"/>
    <cellStyle name="Hipervínculo visitado" xfId="126" builtinId="9" hidden="1"/>
    <cellStyle name="Hipervínculo visitado" xfId="128" builtinId="9" hidden="1"/>
    <cellStyle name="Hipervínculo visitado" xfId="130" builtinId="9" hidden="1"/>
    <cellStyle name="Hipervínculo visitado" xfId="132" builtinId="9" hidden="1"/>
    <cellStyle name="Hipervínculo visitado" xfId="134" builtinId="9" hidden="1"/>
    <cellStyle name="Hipervínculo visitado" xfId="136" builtinId="9" hidden="1"/>
    <cellStyle name="Hipervínculo visitado" xfId="138" builtinId="9" hidden="1"/>
    <cellStyle name="Hipervínculo visitado" xfId="140" builtinId="9" hidden="1"/>
    <cellStyle name="Hipervínculo visitado" xfId="142" builtinId="9" hidden="1"/>
    <cellStyle name="Hipervínculo visitado" xfId="144" builtinId="9" hidden="1"/>
    <cellStyle name="Hipervínculo visitado" xfId="146" builtinId="9" hidden="1"/>
    <cellStyle name="Hipervínculo visitado" xfId="148" builtinId="9" hidden="1"/>
    <cellStyle name="Hipervínculo visitado" xfId="150" builtinId="9" hidden="1"/>
    <cellStyle name="Hipervínculo visitado" xfId="152" builtinId="9" hidden="1"/>
    <cellStyle name="Hipervínculo visitado" xfId="154" builtinId="9" hidden="1"/>
    <cellStyle name="Hipervínculo visitado" xfId="156" builtinId="9" hidden="1"/>
    <cellStyle name="Hipervínculo visitado" xfId="158" builtinId="9" hidden="1"/>
    <cellStyle name="Hipervínculo visitado" xfId="160" builtinId="9" hidden="1"/>
    <cellStyle name="Hipervínculo visitado" xfId="162" builtinId="9" hidden="1"/>
    <cellStyle name="Hipervínculo visitado" xfId="164" builtinId="9" hidden="1"/>
    <cellStyle name="Hipervínculo visitado" xfId="166" builtinId="9" hidden="1"/>
    <cellStyle name="Hipervínculo visitado" xfId="168" builtinId="9" hidden="1"/>
    <cellStyle name="Hipervínculo visitado" xfId="170" builtinId="9" hidden="1"/>
    <cellStyle name="Hipervínculo visitado" xfId="172" builtinId="9" hidden="1"/>
    <cellStyle name="Hipervínculo visitado" xfId="174" builtinId="9" hidden="1"/>
    <cellStyle name="Hipervínculo visitado" xfId="176" builtinId="9" hidden="1"/>
    <cellStyle name="Hipervínculo visitado" xfId="178" builtinId="9" hidden="1"/>
    <cellStyle name="Hipervínculo visitado" xfId="180" builtinId="9" hidden="1"/>
    <cellStyle name="Hipervínculo visitado" xfId="182" builtinId="9" hidden="1"/>
    <cellStyle name="Hipervínculo visitado" xfId="184" builtinId="9" hidden="1"/>
    <cellStyle name="Hipervínculo visitado" xfId="186" builtinId="9" hidden="1"/>
    <cellStyle name="Hipervínculo visitado" xfId="188" builtinId="9" hidden="1"/>
    <cellStyle name="Hipervínculo visitado" xfId="190" builtinId="9" hidden="1"/>
    <cellStyle name="Hipervínculo visitado" xfId="192" builtinId="9" hidden="1"/>
    <cellStyle name="Hipervínculo visitado" xfId="194" builtinId="9" hidden="1"/>
    <cellStyle name="Hipervínculo visitado" xfId="196" builtinId="9" hidden="1"/>
    <cellStyle name="Hipervínculo visitado" xfId="198" builtinId="9" hidden="1"/>
    <cellStyle name="Hipervínculo visitado" xfId="200" builtinId="9" hidden="1"/>
    <cellStyle name="Hipervínculo visitado" xfId="202" builtinId="9" hidden="1"/>
    <cellStyle name="Hipervínculo visitado" xfId="204" builtinId="9" hidden="1"/>
    <cellStyle name="Hipervínculo visitado" xfId="206" builtinId="9" hidden="1"/>
    <cellStyle name="Hipervínculo visitado" xfId="208" builtinId="9" hidden="1"/>
    <cellStyle name="Hipervínculo visitado" xfId="210" builtinId="9" hidden="1"/>
    <cellStyle name="Hipervínculo visitado" xfId="212" builtinId="9" hidden="1"/>
    <cellStyle name="Hipervínculo visitado" xfId="214" builtinId="9" hidden="1"/>
    <cellStyle name="Hipervínculo visitado" xfId="216" builtinId="9" hidden="1"/>
    <cellStyle name="Hipervínculo visitado" xfId="218" builtinId="9" hidden="1"/>
    <cellStyle name="Hipervínculo visitado" xfId="220" builtinId="9" hidden="1"/>
    <cellStyle name="Hipervínculo visitado" xfId="222" builtinId="9" hidden="1"/>
    <cellStyle name="Hipervínculo visitado" xfId="224" builtinId="9" hidden="1"/>
    <cellStyle name="Hipervínculo visitado" xfId="226" builtinId="9" hidden="1"/>
    <cellStyle name="Hipervínculo visitado" xfId="228" builtinId="9" hidden="1"/>
    <cellStyle name="Hipervínculo visitado" xfId="230" builtinId="9" hidden="1"/>
    <cellStyle name="Hipervínculo visitado" xfId="232" builtinId="9" hidden="1"/>
    <cellStyle name="Hipervínculo visitado" xfId="234" builtinId="9" hidden="1"/>
    <cellStyle name="Hipervínculo visitado" xfId="236" builtinId="9" hidden="1"/>
    <cellStyle name="Hipervínculo visitado" xfId="238" builtinId="9" hidden="1"/>
    <cellStyle name="Hipervínculo visitado" xfId="240" builtinId="9" hidden="1"/>
    <cellStyle name="Hipervínculo visitado" xfId="242" builtinId="9" hidden="1"/>
    <cellStyle name="Hipervínculo visitado" xfId="244" builtinId="9" hidden="1"/>
    <cellStyle name="Hipervínculo visitado" xfId="246" builtinId="9" hidden="1"/>
    <cellStyle name="Hipervínculo visitado" xfId="248" builtinId="9" hidden="1"/>
    <cellStyle name="Hipervínculo visitado" xfId="250" builtinId="9" hidden="1"/>
    <cellStyle name="Hipervínculo visitado" xfId="252" builtinId="9" hidden="1"/>
    <cellStyle name="Hipervínculo visitado" xfId="254" builtinId="9" hidden="1"/>
    <cellStyle name="Hipervínculo visitado" xfId="256" builtinId="9" hidden="1"/>
    <cellStyle name="Hipervínculo visitado" xfId="258" builtinId="9" hidden="1"/>
    <cellStyle name="Hipervínculo visitado" xfId="260" builtinId="9" hidden="1"/>
    <cellStyle name="Hipervínculo visitado" xfId="262" builtinId="9" hidden="1"/>
    <cellStyle name="Hipervínculo visitado" xfId="264" builtinId="9" hidden="1"/>
    <cellStyle name="Hipervínculo visitado" xfId="266" builtinId="9" hidden="1"/>
    <cellStyle name="Hipervínculo visitado" xfId="268" builtinId="9" hidden="1"/>
    <cellStyle name="Hipervínculo visitado" xfId="270" builtinId="9" hidden="1"/>
    <cellStyle name="Hipervínculo visitado" xfId="272" builtinId="9" hidden="1"/>
    <cellStyle name="Hipervínculo visitado" xfId="274" builtinId="9" hidden="1"/>
    <cellStyle name="Hipervínculo visitado" xfId="276" builtinId="9" hidden="1"/>
    <cellStyle name="Hipervínculo visitado" xfId="278" builtinId="9" hidden="1"/>
    <cellStyle name="Hipervínculo visitado" xfId="280" builtinId="9" hidden="1"/>
    <cellStyle name="Hipervínculo visitado" xfId="282" builtinId="9" hidden="1"/>
    <cellStyle name="Hipervínculo visitado" xfId="284" builtinId="9" hidden="1"/>
    <cellStyle name="Hipervínculo visitado" xfId="286" builtinId="9" hidden="1"/>
    <cellStyle name="Hipervínculo visitado" xfId="288" builtinId="9" hidden="1"/>
    <cellStyle name="Hipervínculo visitado" xfId="290" builtinId="9" hidden="1"/>
    <cellStyle name="Hipervínculo visitado" xfId="292" builtinId="9" hidden="1"/>
    <cellStyle name="Hipervínculo visitado" xfId="294" builtinId="9" hidden="1"/>
    <cellStyle name="Hipervínculo visitado" xfId="296" builtinId="9" hidden="1"/>
    <cellStyle name="Hipervínculo visitado" xfId="298" builtinId="9" hidden="1"/>
    <cellStyle name="Hipervínculo visitado" xfId="300" builtinId="9" hidden="1"/>
    <cellStyle name="Hipervínculo visitado" xfId="302" builtinId="9" hidden="1"/>
    <cellStyle name="Hipervínculo visitado" xfId="304" builtinId="9" hidden="1"/>
    <cellStyle name="Hipervínculo visitado" xfId="306" builtinId="9" hidden="1"/>
    <cellStyle name="Hipervínculo visitado" xfId="308" builtinId="9" hidden="1"/>
    <cellStyle name="Hipervínculo visitado" xfId="310" builtinId="9" hidden="1"/>
    <cellStyle name="Hipervínculo visitado" xfId="312" builtinId="9" hidden="1"/>
    <cellStyle name="Hipervínculo visitado" xfId="314" builtinId="9" hidden="1"/>
    <cellStyle name="Hipervínculo visitado" xfId="316" builtinId="9" hidden="1"/>
    <cellStyle name="Hipervínculo visitado" xfId="318" builtinId="9" hidden="1"/>
    <cellStyle name="Hipervínculo visitado" xfId="320" builtinId="9" hidden="1"/>
    <cellStyle name="Hipervínculo visitado" xfId="322" builtinId="9" hidden="1"/>
    <cellStyle name="Hipervínculo visitado" xfId="324" builtinId="9" hidden="1"/>
    <cellStyle name="Hipervínculo visitado" xfId="326" builtinId="9" hidden="1"/>
    <cellStyle name="Hipervínculo visitado" xfId="328" builtinId="9" hidden="1"/>
    <cellStyle name="Hipervínculo visitado" xfId="330" builtinId="9" hidden="1"/>
    <cellStyle name="Hipervínculo visitado" xfId="332" builtinId="9" hidden="1"/>
    <cellStyle name="Hipervínculo visitado" xfId="334" builtinId="9" hidden="1"/>
    <cellStyle name="Hipervínculo visitado" xfId="336" builtinId="9" hidden="1"/>
    <cellStyle name="Hipervínculo visitado" xfId="338" builtinId="9" hidden="1"/>
    <cellStyle name="Hipervínculo visitado" xfId="340" builtinId="9" hidden="1"/>
    <cellStyle name="Hipervínculo visitado" xfId="342" builtinId="9" hidden="1"/>
    <cellStyle name="Hipervínculo visitado" xfId="344" builtinId="9" hidden="1"/>
    <cellStyle name="Hipervínculo visitado" xfId="346" builtinId="9" hidden="1"/>
    <cellStyle name="Hipervínculo visitado" xfId="348" builtinId="9" hidden="1"/>
    <cellStyle name="Hipervínculo visitado" xfId="350" builtinId="9" hidden="1"/>
    <cellStyle name="Hipervínculo visitado" xfId="352" builtinId="9" hidden="1"/>
    <cellStyle name="Hipervínculo visitado" xfId="354" builtinId="9" hidden="1"/>
    <cellStyle name="Hipervínculo visitado" xfId="356" builtinId="9" hidden="1"/>
    <cellStyle name="Hipervínculo visitado" xfId="358" builtinId="9" hidden="1"/>
    <cellStyle name="Hipervínculo visitado" xfId="360" builtinId="9" hidden="1"/>
    <cellStyle name="Hipervínculo visitado" xfId="362" builtinId="9" hidden="1"/>
    <cellStyle name="Hipervínculo visitado" xfId="364" builtinId="9" hidden="1"/>
    <cellStyle name="Hipervínculo visitado" xfId="366" builtinId="9" hidden="1"/>
    <cellStyle name="Hipervínculo visitado" xfId="368" builtinId="9" hidden="1"/>
    <cellStyle name="Hipervínculo visitado" xfId="370" builtinId="9" hidden="1"/>
    <cellStyle name="Hipervínculo visitado" xfId="372" builtinId="9" hidden="1"/>
    <cellStyle name="Hipervínculo visitado" xfId="374" builtinId="9" hidden="1"/>
    <cellStyle name="Hipervínculo visitado" xfId="376" builtinId="9" hidden="1"/>
    <cellStyle name="Hipervínculo visitado" xfId="378" builtinId="9" hidden="1"/>
    <cellStyle name="Hipervínculo visitado" xfId="380" builtinId="9" hidden="1"/>
    <cellStyle name="Hipervínculo visitado" xfId="382" builtinId="9" hidden="1"/>
    <cellStyle name="Hipervínculo visitado" xfId="384" builtinId="9" hidden="1"/>
    <cellStyle name="Hipervínculo visitado" xfId="386" builtinId="9" hidden="1"/>
    <cellStyle name="Hipervínculo visitado" xfId="388" builtinId="9" hidden="1"/>
    <cellStyle name="Hipervínculo visitado" xfId="390" builtinId="9" hidden="1"/>
    <cellStyle name="Hipervínculo visitado" xfId="392" builtinId="9" hidden="1"/>
    <cellStyle name="Hipervínculo visitado" xfId="394" builtinId="9" hidden="1"/>
    <cellStyle name="Hipervínculo visitado" xfId="396" builtinId="9" hidden="1"/>
    <cellStyle name="Hipervínculo visitado" xfId="398" builtinId="9" hidden="1"/>
    <cellStyle name="Hipervínculo visitado" xfId="400" builtinId="9" hidden="1"/>
    <cellStyle name="Hipervínculo visitado" xfId="402" builtinId="9" hidden="1"/>
    <cellStyle name="Hipervínculo visitado" xfId="404" builtinId="9" hidden="1"/>
    <cellStyle name="Hipervínculo visitado" xfId="406" builtinId="9" hidden="1"/>
    <cellStyle name="Hipervínculo visitado" xfId="408" builtinId="9" hidden="1"/>
    <cellStyle name="Hipervínculo visitado" xfId="410" builtinId="9" hidden="1"/>
    <cellStyle name="Hipervínculo visitado" xfId="412" builtinId="9" hidden="1"/>
    <cellStyle name="Hipervínculo visitado" xfId="414" builtinId="9" hidden="1"/>
    <cellStyle name="Hipervínculo visitado" xfId="416" builtinId="9" hidden="1"/>
    <cellStyle name="Hipervínculo visitado" xfId="418" builtinId="9" hidden="1"/>
    <cellStyle name="Hipervínculo visitado" xfId="420" builtinId="9" hidden="1"/>
    <cellStyle name="Hipervínculo visitado" xfId="422" builtinId="9" hidden="1"/>
    <cellStyle name="Hipervínculo visitado" xfId="424" builtinId="9" hidden="1"/>
    <cellStyle name="Hipervínculo visitado" xfId="426" builtinId="9" hidden="1"/>
    <cellStyle name="Hipervínculo visitado" xfId="428" builtinId="9" hidden="1"/>
    <cellStyle name="Hipervínculo visitado" xfId="430" builtinId="9" hidden="1"/>
    <cellStyle name="Hipervínculo visitado" xfId="432" builtinId="9" hidden="1"/>
    <cellStyle name="Hipervínculo visitado" xfId="434" builtinId="9" hidden="1"/>
    <cellStyle name="Hipervínculo visitado" xfId="436" builtinId="9" hidden="1"/>
    <cellStyle name="Hipervínculo visitado" xfId="438" builtinId="9" hidden="1"/>
    <cellStyle name="Hipervínculo visitado" xfId="440" builtinId="9" hidden="1"/>
    <cellStyle name="Hipervínculo visitado" xfId="442" builtinId="9" hidden="1"/>
    <cellStyle name="Hipervínculo visitado" xfId="444" builtinId="9" hidden="1"/>
    <cellStyle name="Hipervínculo visitado" xfId="446" builtinId="9" hidden="1"/>
    <cellStyle name="Hipervínculo visitado" xfId="448" builtinId="9" hidden="1"/>
    <cellStyle name="Hipervínculo visitado" xfId="450" builtinId="9" hidden="1"/>
    <cellStyle name="Hipervínculo visitado" xfId="452" builtinId="9" hidden="1"/>
    <cellStyle name="Hipervínculo visitado" xfId="454" builtinId="9" hidden="1"/>
    <cellStyle name="Hipervínculo visitado" xfId="456" builtinId="9" hidden="1"/>
    <cellStyle name="Hipervínculo visitado" xfId="458" builtinId="9" hidden="1"/>
    <cellStyle name="Hipervínculo visitado" xfId="460" builtinId="9" hidden="1"/>
    <cellStyle name="Hipervínculo visitado" xfId="462" builtinId="9" hidden="1"/>
    <cellStyle name="Hipervínculo visitado" xfId="464" builtinId="9" hidden="1"/>
    <cellStyle name="Hipervínculo visitado" xfId="466" builtinId="9" hidden="1"/>
    <cellStyle name="Hipervínculo visitado" xfId="468" builtinId="9" hidden="1"/>
    <cellStyle name="Hipervínculo visitado" xfId="470" builtinId="9" hidden="1"/>
    <cellStyle name="Hipervínculo visitado" xfId="472" builtinId="9" hidden="1"/>
    <cellStyle name="Hipervínculo visitado" xfId="474" builtinId="9" hidden="1"/>
    <cellStyle name="Hipervínculo visitado" xfId="476" builtinId="9" hidden="1"/>
    <cellStyle name="Hipervínculo visitado" xfId="478" builtinId="9" hidden="1"/>
    <cellStyle name="Hipervínculo visitado" xfId="480" builtinId="9" hidden="1"/>
    <cellStyle name="Hipervínculo visitado" xfId="482" builtinId="9" hidden="1"/>
    <cellStyle name="Hipervínculo visitado" xfId="484" builtinId="9" hidden="1"/>
    <cellStyle name="Hipervínculo visitado" xfId="486" builtinId="9" hidden="1"/>
    <cellStyle name="Hipervínculo visitado" xfId="488" builtinId="9" hidden="1"/>
    <cellStyle name="Hipervínculo visitado" xfId="490" builtinId="9" hidden="1"/>
    <cellStyle name="Hipervínculo visitado" xfId="492" builtinId="9" hidden="1"/>
    <cellStyle name="Hipervínculo visitado" xfId="494" builtinId="9" hidden="1"/>
    <cellStyle name="Hipervínculo visitado" xfId="496" builtinId="9" hidden="1"/>
    <cellStyle name="Hipervínculo visitado" xfId="498" builtinId="9" hidden="1"/>
    <cellStyle name="Hipervínculo visitado" xfId="500" builtinId="9" hidden="1"/>
    <cellStyle name="Hipervínculo visitado" xfId="502" builtinId="9" hidden="1"/>
    <cellStyle name="Hipervínculo visitado" xfId="504" builtinId="9" hidden="1"/>
    <cellStyle name="Hipervínculo visitado" xfId="506" builtinId="9" hidden="1"/>
    <cellStyle name="Hipervínculo visitado" xfId="508" builtinId="9" hidden="1"/>
    <cellStyle name="Hipervínculo visitado" xfId="510" builtinId="9" hidden="1"/>
    <cellStyle name="Hipervínculo visitado" xfId="512" builtinId="9" hidden="1"/>
    <cellStyle name="Hipervínculo visitado" xfId="514" builtinId="9" hidden="1"/>
    <cellStyle name="Hipervínculo visitado" xfId="516" builtinId="9" hidden="1"/>
    <cellStyle name="Hipervínculo visitado" xfId="518" builtinId="9" hidden="1"/>
    <cellStyle name="Hipervínculo visitado" xfId="520" builtinId="9" hidden="1"/>
    <cellStyle name="Hipervínculo visitado" xfId="522" builtinId="9" hidden="1"/>
    <cellStyle name="Hipervínculo visitado" xfId="524" builtinId="9" hidden="1"/>
    <cellStyle name="Hipervínculo visitado" xfId="526" builtinId="9" hidden="1"/>
    <cellStyle name="Hipervínculo visitado" xfId="528" builtinId="9" hidden="1"/>
    <cellStyle name="Hipervínculo visitado" xfId="530" builtinId="9" hidden="1"/>
    <cellStyle name="Hipervínculo visitado" xfId="532" builtinId="9" hidden="1"/>
    <cellStyle name="Hipervínculo visitado" xfId="534" builtinId="9" hidden="1"/>
    <cellStyle name="Hipervínculo visitado" xfId="536" builtinId="9" hidden="1"/>
    <cellStyle name="Hipervínculo visitado" xfId="538" builtinId="9" hidden="1"/>
    <cellStyle name="Hipervínculo visitado" xfId="540" builtinId="9" hidden="1"/>
    <cellStyle name="Hipervínculo visitado" xfId="542" builtinId="9" hidden="1"/>
    <cellStyle name="Hipervínculo visitado" xfId="544" builtinId="9" hidden="1"/>
    <cellStyle name="Hipervínculo visitado" xfId="546" builtinId="9" hidden="1"/>
    <cellStyle name="Hipervínculo visitado" xfId="548" builtinId="9" hidden="1"/>
    <cellStyle name="Hipervínculo visitado" xfId="550" builtinId="9" hidden="1"/>
    <cellStyle name="Hipervínculo visitado" xfId="552" builtinId="9" hidden="1"/>
    <cellStyle name="Hipervínculo visitado" xfId="554" builtinId="9" hidden="1"/>
    <cellStyle name="Hipervínculo visitado" xfId="556" builtinId="9" hidden="1"/>
    <cellStyle name="Hipervínculo visitado" xfId="558" builtinId="9" hidden="1"/>
    <cellStyle name="Hipervínculo visitado" xfId="560" builtinId="9" hidden="1"/>
    <cellStyle name="Hipervínculo visitado" xfId="562" builtinId="9" hidden="1"/>
    <cellStyle name="Hipervínculo visitado" xfId="564" builtinId="9" hidden="1"/>
    <cellStyle name="Hipervínculo visitado" xfId="566" builtinId="9" hidden="1"/>
    <cellStyle name="Hipervínculo visitado" xfId="568" builtinId="9" hidden="1"/>
    <cellStyle name="Hipervínculo visitado" xfId="570" builtinId="9" hidden="1"/>
    <cellStyle name="Hipervínculo visitado" xfId="572" builtinId="9" hidden="1"/>
    <cellStyle name="Hipervínculo visitado" xfId="574" builtinId="9" hidden="1"/>
    <cellStyle name="Hipervínculo visitado" xfId="576" builtinId="9" hidden="1"/>
    <cellStyle name="Hipervínculo visitado" xfId="578" builtinId="9" hidden="1"/>
    <cellStyle name="Hipervínculo visitado" xfId="580" builtinId="9" hidden="1"/>
    <cellStyle name="Hipervínculo visitado" xfId="582" builtinId="9" hidden="1"/>
    <cellStyle name="Hipervínculo visitado" xfId="584" builtinId="9" hidden="1"/>
    <cellStyle name="Hipervínculo visitado" xfId="586" builtinId="9" hidden="1"/>
    <cellStyle name="Hipervínculo visitado" xfId="588" builtinId="9" hidden="1"/>
    <cellStyle name="Hipervínculo visitado" xfId="590" builtinId="9" hidden="1"/>
    <cellStyle name="Hipervínculo visitado" xfId="592" builtinId="9" hidden="1"/>
    <cellStyle name="Hipervínculo visitado" xfId="594" builtinId="9" hidden="1"/>
    <cellStyle name="Hipervínculo visitado" xfId="596" builtinId="9" hidden="1"/>
    <cellStyle name="Hipervínculo visitado" xfId="598" builtinId="9" hidden="1"/>
    <cellStyle name="Hipervínculo visitado" xfId="600" builtinId="9" hidden="1"/>
    <cellStyle name="Hipervínculo visitado" xfId="602" builtinId="9" hidden="1"/>
    <cellStyle name="Hipervínculo visitado" xfId="604" builtinId="9" hidden="1"/>
    <cellStyle name="Hipervínculo visitado" xfId="606" builtinId="9" hidden="1"/>
    <cellStyle name="Hipervínculo visitado" xfId="608" builtinId="9" hidden="1"/>
    <cellStyle name="Hipervínculo visitado" xfId="610" builtinId="9" hidden="1"/>
    <cellStyle name="Hipervínculo visitado" xfId="612" builtinId="9" hidden="1"/>
    <cellStyle name="Hipervínculo visitado" xfId="614" builtinId="9" hidden="1"/>
    <cellStyle name="Hipervínculo visitado" xfId="616" builtinId="9" hidden="1"/>
    <cellStyle name="Hipervínculo visitado" xfId="618" builtinId="9" hidden="1"/>
    <cellStyle name="Hipervínculo visitado" xfId="620" builtinId="9" hidden="1"/>
    <cellStyle name="Hipervínculo visitado" xfId="622" builtinId="9" hidden="1"/>
    <cellStyle name="Hipervínculo visitado" xfId="624" builtinId="9" hidden="1"/>
    <cellStyle name="Hipervínculo visitado" xfId="626" builtinId="9" hidden="1"/>
    <cellStyle name="Hipervínculo visitado" xfId="628" builtinId="9" hidden="1"/>
    <cellStyle name="Hipervínculo visitado" xfId="630" builtinId="9" hidden="1"/>
    <cellStyle name="Hipervínculo visitado" xfId="632" builtinId="9" hidden="1"/>
    <cellStyle name="Hipervínculo visitado" xfId="634" builtinId="9" hidden="1"/>
    <cellStyle name="Hipervínculo visitado" xfId="636" builtinId="9" hidden="1"/>
    <cellStyle name="Hipervínculo visitado" xfId="638" builtinId="9" hidden="1"/>
    <cellStyle name="Hipervínculo visitado" xfId="640" builtinId="9" hidden="1"/>
    <cellStyle name="Hipervínculo visitado" xfId="642" builtinId="9" hidden="1"/>
    <cellStyle name="Hipervínculo visitado" xfId="644" builtinId="9" hidden="1"/>
    <cellStyle name="Hipervínculo visitado" xfId="646" builtinId="9" hidden="1"/>
    <cellStyle name="Hipervínculo visitado" xfId="648" builtinId="9" hidden="1"/>
    <cellStyle name="Hipervínculo visitado" xfId="650" builtinId="9" hidden="1"/>
    <cellStyle name="Hipervínculo visitado" xfId="652" builtinId="9" hidden="1"/>
    <cellStyle name="Hipervínculo visitado" xfId="654" builtinId="9" hidden="1"/>
    <cellStyle name="Hipervínculo visitado" xfId="656" builtinId="9" hidden="1"/>
    <cellStyle name="Hipervínculo visitado" xfId="658" builtinId="9" hidden="1"/>
    <cellStyle name="Hipervínculo visitado" xfId="660" builtinId="9" hidden="1"/>
    <cellStyle name="Hipervínculo visitado" xfId="662" builtinId="9" hidden="1"/>
    <cellStyle name="Hipervínculo visitado" xfId="664" builtinId="9" hidden="1"/>
    <cellStyle name="Hipervínculo visitado" xfId="666" builtinId="9" hidden="1"/>
    <cellStyle name="Hipervínculo visitado" xfId="668" builtinId="9" hidden="1"/>
    <cellStyle name="Hipervínculo visitado" xfId="670" builtinId="9" hidden="1"/>
    <cellStyle name="Hipervínculo visitado" xfId="672" builtinId="9" hidden="1"/>
    <cellStyle name="Hipervínculo visitado" xfId="674" builtinId="9" hidden="1"/>
    <cellStyle name="Hipervínculo visitado" xfId="676" builtinId="9" hidden="1"/>
    <cellStyle name="Hipervínculo visitado" xfId="678" builtinId="9" hidden="1"/>
    <cellStyle name="Hipervínculo visitado" xfId="680" builtinId="9" hidden="1"/>
    <cellStyle name="Hipervínculo visitado" xfId="682" builtinId="9" hidden="1"/>
    <cellStyle name="Hipervínculo visitado" xfId="684" builtinId="9" hidden="1"/>
    <cellStyle name="Hipervínculo visitado" xfId="686" builtinId="9" hidden="1"/>
    <cellStyle name="Hipervínculo visitado" xfId="688" builtinId="9" hidden="1"/>
    <cellStyle name="Hipervínculo visitado" xfId="690" builtinId="9" hidden="1"/>
    <cellStyle name="Hipervínculo visitado" xfId="692" builtinId="9" hidden="1"/>
    <cellStyle name="Hipervínculo visitado" xfId="694" builtinId="9" hidden="1"/>
    <cellStyle name="Hipervínculo visitado" xfId="696" builtinId="9" hidden="1"/>
    <cellStyle name="Hipervínculo visitado" xfId="698" builtinId="9" hidden="1"/>
    <cellStyle name="Hipervínculo visitado" xfId="700" builtinId="9" hidden="1"/>
    <cellStyle name="Hipervínculo visitado" xfId="702" builtinId="9" hidden="1"/>
    <cellStyle name="Hipervínculo visitado" xfId="704" builtinId="9" hidden="1"/>
    <cellStyle name="Hipervínculo visitado" xfId="706" builtinId="9" hidden="1"/>
    <cellStyle name="Hipervínculo visitado" xfId="708" builtinId="9" hidden="1"/>
    <cellStyle name="Hipervínculo visitado" xfId="710" builtinId="9" hidden="1"/>
    <cellStyle name="Hipervínculo visitado" xfId="712" builtinId="9" hidden="1"/>
    <cellStyle name="Hipervínculo visitado" xfId="714" builtinId="9" hidden="1"/>
    <cellStyle name="Hipervínculo visitado" xfId="716" builtinId="9" hidden="1"/>
    <cellStyle name="Hipervínculo visitado" xfId="718" builtinId="9" hidden="1"/>
    <cellStyle name="Hipervínculo visitado" xfId="720" builtinId="9" hidden="1"/>
    <cellStyle name="Hipervínculo visitado" xfId="722" builtinId="9" hidden="1"/>
    <cellStyle name="Hipervínculo visitado" xfId="724" builtinId="9" hidden="1"/>
    <cellStyle name="Hipervínculo visitado" xfId="726" builtinId="9" hidden="1"/>
    <cellStyle name="Hipervínculo visitado" xfId="728" builtinId="9" hidden="1"/>
    <cellStyle name="Hipervínculo visitado" xfId="730" builtinId="9" hidden="1"/>
    <cellStyle name="Hipervínculo visitado" xfId="732" builtinId="9" hidden="1"/>
    <cellStyle name="Hipervínculo visitado" xfId="734" builtinId="9" hidden="1"/>
    <cellStyle name="Hipervínculo visitado" xfId="736" builtinId="9" hidden="1"/>
    <cellStyle name="Hipervínculo visitado" xfId="738" builtinId="9" hidden="1"/>
    <cellStyle name="Hipervínculo visitado" xfId="740" builtinId="9" hidden="1"/>
    <cellStyle name="Hipervínculo visitado" xfId="742" builtinId="9" hidden="1"/>
    <cellStyle name="Hipervínculo visitado" xfId="744" builtinId="9" hidden="1"/>
    <cellStyle name="Hipervínculo visitado" xfId="746" builtinId="9" hidden="1"/>
    <cellStyle name="Hipervínculo visitado" xfId="748" builtinId="9" hidden="1"/>
    <cellStyle name="Hipervínculo visitado" xfId="750" builtinId="9" hidden="1"/>
    <cellStyle name="Hipervínculo visitado" xfId="752" builtinId="9" hidden="1"/>
    <cellStyle name="Hipervínculo visitado" xfId="754" builtinId="9" hidden="1"/>
    <cellStyle name="Hipervínculo visitado" xfId="756" builtinId="9" hidden="1"/>
    <cellStyle name="Hipervínculo visitado" xfId="758" builtinId="9" hidden="1"/>
    <cellStyle name="Hipervínculo visitado" xfId="760" builtinId="9" hidden="1"/>
    <cellStyle name="Hipervínculo visitado" xfId="762" builtinId="9" hidden="1"/>
    <cellStyle name="Hipervínculo visitado" xfId="764" builtinId="9" hidden="1"/>
    <cellStyle name="Hipervínculo visitado" xfId="766" builtinId="9" hidden="1"/>
    <cellStyle name="Hipervínculo visitado" xfId="768" builtinId="9" hidden="1"/>
    <cellStyle name="Hipervínculo visitado" xfId="770" builtinId="9" hidden="1"/>
    <cellStyle name="Hipervínculo visitado" xfId="772" builtinId="9" hidden="1"/>
    <cellStyle name="Hipervínculo visitado" xfId="774" builtinId="9" hidden="1"/>
    <cellStyle name="Hipervínculo visitado" xfId="776" builtinId="9" hidden="1"/>
    <cellStyle name="Hipervínculo visitado" xfId="778" builtinId="9" hidden="1"/>
    <cellStyle name="Hipervínculo visitado" xfId="780" builtinId="9" hidden="1"/>
    <cellStyle name="Hipervínculo visitado" xfId="782" builtinId="9" hidden="1"/>
    <cellStyle name="Hipervínculo visitado" xfId="784" builtinId="9" hidden="1"/>
    <cellStyle name="Hipervínculo visitado" xfId="786" builtinId="9" hidden="1"/>
    <cellStyle name="Hipervínculo visitado" xfId="788" builtinId="9" hidden="1"/>
    <cellStyle name="Hipervínculo visitado" xfId="790" builtinId="9" hidden="1"/>
    <cellStyle name="Hipervínculo visitado" xfId="792" builtinId="9" hidden="1"/>
    <cellStyle name="Hipervínculo visitado" xfId="794" builtinId="9" hidden="1"/>
    <cellStyle name="Hipervínculo visitado" xfId="796" builtinId="9" hidden="1"/>
    <cellStyle name="Hipervínculo visitado" xfId="798" builtinId="9" hidden="1"/>
    <cellStyle name="Hipervínculo visitado" xfId="800" builtinId="9" hidden="1"/>
    <cellStyle name="Hipervínculo visitado" xfId="802" builtinId="9" hidden="1"/>
    <cellStyle name="Hipervínculo visitado" xfId="804" builtinId="9" hidden="1"/>
    <cellStyle name="Hipervínculo visitado" xfId="806" builtinId="9" hidden="1"/>
    <cellStyle name="Hipervínculo visitado" xfId="808" builtinId="9" hidden="1"/>
    <cellStyle name="Hipervínculo visitado" xfId="810" builtinId="9" hidden="1"/>
    <cellStyle name="Hipervínculo visitado" xfId="812" builtinId="9" hidden="1"/>
    <cellStyle name="Hipervínculo visitado" xfId="814" builtinId="9" hidden="1"/>
    <cellStyle name="Hipervínculo visitado" xfId="816" builtinId="9" hidden="1"/>
    <cellStyle name="Hipervínculo visitado" xfId="818" builtinId="9" hidden="1"/>
    <cellStyle name="Hipervínculo visitado" xfId="820" builtinId="9" hidden="1"/>
    <cellStyle name="Hipervínculo visitado" xfId="822" builtinId="9" hidden="1"/>
    <cellStyle name="Hipervínculo visitado" xfId="824" builtinId="9" hidden="1"/>
    <cellStyle name="Hipervínculo visitado" xfId="826" builtinId="9" hidden="1"/>
    <cellStyle name="Hipervínculo visitado" xfId="828" builtinId="9" hidden="1"/>
    <cellStyle name="Hipervínculo visitado" xfId="830" builtinId="9" hidden="1"/>
    <cellStyle name="Hipervínculo visitado" xfId="832" builtinId="9" hidden="1"/>
    <cellStyle name="Hipervínculo visitado" xfId="834" builtinId="9" hidden="1"/>
    <cellStyle name="Hipervínculo visitado" xfId="836" builtinId="9" hidden="1"/>
    <cellStyle name="Hipervínculo visitado" xfId="838" builtinId="9" hidden="1"/>
    <cellStyle name="Hipervínculo visitado" xfId="840" builtinId="9" hidden="1"/>
    <cellStyle name="Hipervínculo visitado" xfId="842" builtinId="9" hidden="1"/>
    <cellStyle name="Hipervínculo visitado" xfId="844" builtinId="9" hidden="1"/>
    <cellStyle name="Hipervínculo visitado" xfId="846" builtinId="9" hidden="1"/>
    <cellStyle name="Hipervínculo visitado" xfId="848" builtinId="9" hidden="1"/>
    <cellStyle name="Hipervínculo visitado" xfId="850" builtinId="9" hidden="1"/>
    <cellStyle name="Hipervínculo visitado" xfId="852" builtinId="9" hidden="1"/>
    <cellStyle name="Hipervínculo visitado" xfId="854" builtinId="9" hidden="1"/>
    <cellStyle name="Hipervínculo visitado" xfId="856" builtinId="9" hidden="1"/>
    <cellStyle name="Hipervínculo visitado" xfId="858" builtinId="9" hidden="1"/>
    <cellStyle name="Hipervínculo visitado" xfId="860" builtinId="9" hidden="1"/>
    <cellStyle name="Hipervínculo visitado" xfId="862" builtinId="9" hidden="1"/>
    <cellStyle name="Hipervínculo visitado" xfId="864" builtinId="9" hidden="1"/>
    <cellStyle name="Hipervínculo visitado" xfId="866" builtinId="9" hidden="1"/>
    <cellStyle name="Hipervínculo visitado" xfId="868" builtinId="9" hidden="1"/>
    <cellStyle name="Hipervínculo visitado" xfId="870" builtinId="9" hidden="1"/>
    <cellStyle name="Hipervínculo visitado" xfId="872" builtinId="9" hidden="1"/>
    <cellStyle name="Hipervínculo visitado" xfId="874" builtinId="9" hidden="1"/>
    <cellStyle name="Hipervínculo visitado" xfId="876" builtinId="9" hidden="1"/>
    <cellStyle name="Hipervínculo visitado" xfId="878" builtinId="9" hidden="1"/>
    <cellStyle name="Hipervínculo visitado" xfId="880" builtinId="9" hidden="1"/>
    <cellStyle name="Hipervínculo visitado" xfId="882" builtinId="9" hidden="1"/>
    <cellStyle name="Hipervínculo visitado" xfId="884" builtinId="9" hidden="1"/>
    <cellStyle name="Hipervínculo visitado" xfId="886" builtinId="9" hidden="1"/>
    <cellStyle name="Hipervínculo visitado" xfId="888" builtinId="9" hidden="1"/>
    <cellStyle name="Hipervínculo visitado" xfId="890" builtinId="9" hidden="1"/>
    <cellStyle name="Hipervínculo visitado" xfId="892" builtinId="9" hidden="1"/>
    <cellStyle name="Hipervínculo visitado" xfId="894" builtinId="9" hidden="1"/>
    <cellStyle name="Hipervínculo visitado" xfId="896" builtinId="9" hidden="1"/>
    <cellStyle name="Hipervínculo visitado" xfId="898" builtinId="9" hidden="1"/>
    <cellStyle name="Hipervínculo visitado" xfId="900" builtinId="9" hidden="1"/>
    <cellStyle name="Hipervínculo visitado" xfId="902" builtinId="9" hidden="1"/>
    <cellStyle name="Hipervínculo visitado" xfId="904" builtinId="9" hidden="1"/>
    <cellStyle name="Hipervínculo visitado" xfId="906" builtinId="9" hidden="1"/>
    <cellStyle name="Hipervínculo visitado" xfId="908" builtinId="9" hidden="1"/>
    <cellStyle name="Hipervínculo visitado" xfId="910" builtinId="9" hidden="1"/>
    <cellStyle name="Hipervínculo visitado" xfId="912" builtinId="9" hidden="1"/>
    <cellStyle name="Hipervínculo visitado" xfId="914" builtinId="9" hidden="1"/>
    <cellStyle name="Hipervínculo visitado" xfId="916" builtinId="9" hidden="1"/>
    <cellStyle name="Hipervínculo visitado" xfId="918" builtinId="9" hidden="1"/>
    <cellStyle name="Hipervínculo visitado" xfId="920" builtinId="9" hidden="1"/>
    <cellStyle name="Hipervínculo visitado" xfId="922" builtinId="9" hidden="1"/>
    <cellStyle name="Hipervínculo visitado" xfId="924" builtinId="9" hidden="1"/>
    <cellStyle name="Hipervínculo visitado" xfId="926" builtinId="9" hidden="1"/>
    <cellStyle name="Hipervínculo visitado" xfId="928" builtinId="9" hidden="1"/>
    <cellStyle name="Hipervínculo visitado" xfId="930" builtinId="9" hidden="1"/>
    <cellStyle name="Hipervínculo visitado" xfId="932" builtinId="9" hidden="1"/>
    <cellStyle name="Hipervínculo visitado" xfId="934" builtinId="9" hidden="1"/>
    <cellStyle name="Hipervínculo visitado" xfId="936" builtinId="9" hidden="1"/>
    <cellStyle name="Hipervínculo visitado" xfId="938" builtinId="9" hidden="1"/>
    <cellStyle name="Hipervínculo visitado" xfId="940" builtinId="9" hidden="1"/>
    <cellStyle name="Hipervínculo visitado" xfId="942" builtinId="9" hidden="1"/>
    <cellStyle name="Hipervínculo visitado" xfId="944" builtinId="9" hidden="1"/>
    <cellStyle name="Hipervínculo visitado" xfId="946" builtinId="9" hidden="1"/>
    <cellStyle name="Hipervínculo visitado" xfId="948" builtinId="9" hidden="1"/>
    <cellStyle name="Hipervínculo visitado" xfId="950" builtinId="9" hidden="1"/>
    <cellStyle name="Hipervínculo visitado" xfId="952" builtinId="9" hidden="1"/>
    <cellStyle name="Hipervínculo visitado" xfId="954" builtinId="9" hidden="1"/>
    <cellStyle name="Hipervínculo visitado" xfId="956" builtinId="9" hidden="1"/>
    <cellStyle name="Hipervínculo visitado" xfId="958" builtinId="9" hidden="1"/>
    <cellStyle name="Hipervínculo visitado" xfId="960" builtinId="9" hidden="1"/>
    <cellStyle name="Hipervínculo visitado" xfId="962" builtinId="9" hidden="1"/>
    <cellStyle name="Hipervínculo visitado" xfId="964" builtinId="9" hidden="1"/>
    <cellStyle name="Hipervínculo visitado" xfId="966" builtinId="9" hidden="1"/>
    <cellStyle name="Hipervínculo visitado" xfId="968" builtinId="9" hidden="1"/>
    <cellStyle name="Hipervínculo visitado" xfId="970" builtinId="9" hidden="1"/>
    <cellStyle name="Hipervínculo visitado" xfId="972" builtinId="9" hidden="1"/>
    <cellStyle name="Hipervínculo visitado" xfId="974" builtinId="9" hidden="1"/>
    <cellStyle name="Hipervínculo visitado" xfId="976" builtinId="9" hidden="1"/>
    <cellStyle name="Hipervínculo visitado" xfId="978" builtinId="9" hidden="1"/>
    <cellStyle name="Hipervínculo visitado" xfId="980" builtinId="9" hidden="1"/>
    <cellStyle name="Hipervínculo visitado" xfId="982" builtinId="9" hidden="1"/>
    <cellStyle name="Hipervínculo visitado" xfId="984" builtinId="9" hidden="1"/>
    <cellStyle name="Hipervínculo visitado" xfId="986" builtinId="9" hidden="1"/>
    <cellStyle name="Hipervínculo visitado" xfId="988" builtinId="9" hidden="1"/>
    <cellStyle name="Hipervínculo visitado" xfId="990" builtinId="9" hidden="1"/>
    <cellStyle name="Hipervínculo visitado" xfId="992" builtinId="9" hidden="1"/>
    <cellStyle name="Hipervínculo visitado" xfId="994" builtinId="9" hidden="1"/>
    <cellStyle name="Hipervínculo visitado" xfId="996" builtinId="9" hidden="1"/>
    <cellStyle name="Hipervínculo visitado" xfId="998" builtinId="9" hidden="1"/>
    <cellStyle name="Hipervínculo visitado" xfId="1000" builtinId="9" hidden="1"/>
    <cellStyle name="Hipervínculo visitado" xfId="1002" builtinId="9" hidden="1"/>
    <cellStyle name="Hipervínculo visitado" xfId="1004" builtinId="9" hidden="1"/>
    <cellStyle name="Hipervínculo visitado" xfId="1006" builtinId="9" hidden="1"/>
    <cellStyle name="Hipervínculo visitado" xfId="1008" builtinId="9" hidden="1"/>
    <cellStyle name="Millares 2" xfId="26"/>
    <cellStyle name="Millares 2 2" xfId="47"/>
    <cellStyle name="Millares 2 3" xfId="1013"/>
    <cellStyle name="Millares 3" xfId="33"/>
    <cellStyle name="Millares 3 2" xfId="1015"/>
    <cellStyle name="Millares 3 3" xfId="1014"/>
    <cellStyle name="Millares 4" xfId="40"/>
    <cellStyle name="Millares 5" xfId="41"/>
    <cellStyle name="Moneda 2" xfId="3"/>
    <cellStyle name="Moneda 3" xfId="48"/>
    <cellStyle name="Moneda 4" xfId="49"/>
    <cellStyle name="Moneda 5" xfId="1016"/>
    <cellStyle name="Normal" xfId="0" builtinId="0"/>
    <cellStyle name="Normal 10" xfId="31"/>
    <cellStyle name="Normal 10 2" xfId="1017"/>
    <cellStyle name="Normal 11" xfId="42"/>
    <cellStyle name="Normal 12" xfId="1018"/>
    <cellStyle name="Normal 13" xfId="43"/>
    <cellStyle name="Normal 14" xfId="1019"/>
    <cellStyle name="Normal 15" xfId="1012"/>
    <cellStyle name="Normal 16" xfId="1020"/>
    <cellStyle name="Normal 2" xfId="1"/>
    <cellStyle name="Normal 2 10 2" xfId="1011"/>
    <cellStyle name="Normal 2 2" xfId="30"/>
    <cellStyle name="Normal 2 3" xfId="44"/>
    <cellStyle name="Normal 25" xfId="1021"/>
    <cellStyle name="Normal 26" xfId="1022"/>
    <cellStyle name="Normal 27" xfId="1023"/>
    <cellStyle name="Normal 28" xfId="1024"/>
    <cellStyle name="Normal 3" xfId="2"/>
    <cellStyle name="Normal 3 2" xfId="50"/>
    <cellStyle name="Normal 3 2 2" xfId="1009"/>
    <cellStyle name="Normal 3 3" xfId="1025"/>
    <cellStyle name="Normal 33" xfId="1026"/>
    <cellStyle name="Normal 34" xfId="1027"/>
    <cellStyle name="Normal 35" xfId="1028"/>
    <cellStyle name="Normal 36" xfId="1029"/>
    <cellStyle name="Normal 4" xfId="32"/>
    <cellStyle name="Normal 4 2" xfId="1030"/>
    <cellStyle name="Normal 41" xfId="1031"/>
    <cellStyle name="Normal 42" xfId="1032"/>
    <cellStyle name="Normal 46" xfId="1033"/>
    <cellStyle name="Normal 48" xfId="1034"/>
    <cellStyle name="Normal 5" xfId="27"/>
    <cellStyle name="Normal 5 2" xfId="1035"/>
    <cellStyle name="Normal 53" xfId="1036"/>
    <cellStyle name="Normal 6" xfId="51"/>
    <cellStyle name="Normal 6 2" xfId="1037"/>
    <cellStyle name="Normal 7" xfId="52"/>
    <cellStyle name="Normal 7 2" xfId="1010"/>
    <cellStyle name="Normal 9" xfId="45"/>
    <cellStyle name="Porcentual 2" xfId="28"/>
    <cellStyle name="Título de hoja" xfId="29"/>
  </cellStyles>
  <dxfs count="0"/>
  <tableStyles count="0" defaultTableStyle="TableStyleMedium2" defaultPivotStyle="PivotStyleLight16"/>
  <colors>
    <mruColors>
      <color rgb="FFCC66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179454</xdr:colOff>
      <xdr:row>0</xdr:row>
      <xdr:rowOff>151846</xdr:rowOff>
    </xdr:from>
    <xdr:to>
      <xdr:col>1</xdr:col>
      <xdr:colOff>3723466</xdr:colOff>
      <xdr:row>3</xdr:row>
      <xdr:rowOff>186231</xdr:rowOff>
    </xdr:to>
    <xdr:pic>
      <xdr:nvPicPr>
        <xdr:cNvPr id="10548" name="Imagen 10547">
          <a:extLst>
            <a:ext uri="{FF2B5EF4-FFF2-40B4-BE49-F238E27FC236}">
              <a16:creationId xmlns="" xmlns:a16="http://schemas.microsoft.com/office/drawing/2014/main" id="{7566B3D2-6892-4ED2-9FD0-0C8383D946C2}"/>
            </a:ext>
          </a:extLst>
        </xdr:cNvPr>
        <xdr:cNvPicPr>
          <a:picLocks noChangeAspect="1"/>
        </xdr:cNvPicPr>
      </xdr:nvPicPr>
      <xdr:blipFill>
        <a:blip xmlns:r="http://schemas.openxmlformats.org/officeDocument/2006/relationships" r:embed="rId1"/>
        <a:stretch>
          <a:fillRect/>
        </a:stretch>
      </xdr:blipFill>
      <xdr:spPr>
        <a:xfrm>
          <a:off x="179454" y="151846"/>
          <a:ext cx="4303251" cy="89728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179454</xdr:colOff>
      <xdr:row>0</xdr:row>
      <xdr:rowOff>151846</xdr:rowOff>
    </xdr:from>
    <xdr:to>
      <xdr:col>1</xdr:col>
      <xdr:colOff>3723466</xdr:colOff>
      <xdr:row>3</xdr:row>
      <xdr:rowOff>87518</xdr:rowOff>
    </xdr:to>
    <xdr:pic>
      <xdr:nvPicPr>
        <xdr:cNvPr id="3" name="Imagen 2">
          <a:extLst>
            <a:ext uri="{FF2B5EF4-FFF2-40B4-BE49-F238E27FC236}">
              <a16:creationId xmlns="" xmlns:a16="http://schemas.microsoft.com/office/drawing/2014/main" id="{9D5EF007-6B1D-43A8-9998-4A13A63B1B4B}"/>
            </a:ext>
          </a:extLst>
        </xdr:cNvPr>
        <xdr:cNvPicPr>
          <a:picLocks noChangeAspect="1"/>
        </xdr:cNvPicPr>
      </xdr:nvPicPr>
      <xdr:blipFill>
        <a:blip xmlns:r="http://schemas.openxmlformats.org/officeDocument/2006/relationships" r:embed="rId1"/>
        <a:stretch>
          <a:fillRect/>
        </a:stretch>
      </xdr:blipFill>
      <xdr:spPr>
        <a:xfrm>
          <a:off x="179454" y="151846"/>
          <a:ext cx="4306012" cy="897697"/>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X/A/pase/concurso%20publico%202001%20recursos%20propios/LIC%2006%20Guadalupe%20victoria%20fco%20i%20madero%20a%20ignacio%20ramirez/RV%20OBRAS%20LIC%2006.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ICIO"/>
      <sheetName val="DATOS"/>
      <sheetName val="RELCONCU"/>
      <sheetName val="REGP01"/>
      <sheetName val="REC_PAQUETE"/>
      <sheetName val="CCALIF"/>
      <sheetName val="REC GARANTIA"/>
      <sheetName val="REVIS"/>
      <sheetName val="REVIS (2)"/>
      <sheetName val="REVIS (4)"/>
      <sheetName val="DICTAMEN"/>
      <sheetName val="by Martin Lopez E 55765 2591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FD253"/>
  <sheetViews>
    <sheetView showZeros="0" tabSelected="1" view="pageBreakPreview" zoomScale="110" zoomScaleNormal="100" zoomScaleSheetLayoutView="110" workbookViewId="0"/>
  </sheetViews>
  <sheetFormatPr baseColWidth="10" defaultColWidth="11.42578125" defaultRowHeight="12.75" x14ac:dyDescent="0.2"/>
  <cols>
    <col min="1" max="1" width="11.42578125" style="55" customWidth="1"/>
    <col min="2" max="2" width="67.42578125" style="7" customWidth="1"/>
    <col min="3" max="3" width="13.7109375" style="8" customWidth="1"/>
    <col min="4" max="4" width="16.28515625" style="9" customWidth="1"/>
    <col min="5" max="5" width="18.5703125" style="9" customWidth="1"/>
    <col min="6" max="6" width="40.5703125" style="9" customWidth="1"/>
    <col min="7" max="7" width="22.42578125" style="1" customWidth="1"/>
    <col min="8" max="8" width="15.7109375" style="2" bestFit="1" customWidth="1"/>
    <col min="9" max="16384" width="11.42578125" style="2"/>
  </cols>
  <sheetData>
    <row r="1" spans="1:8" x14ac:dyDescent="0.2">
      <c r="A1" s="53"/>
      <c r="B1" s="14"/>
      <c r="C1" s="15"/>
      <c r="D1" s="16"/>
      <c r="E1" s="16"/>
      <c r="F1" s="16"/>
      <c r="G1" s="17"/>
    </row>
    <row r="2" spans="1:8" ht="26.25" x14ac:dyDescent="0.2">
      <c r="A2" s="72"/>
      <c r="B2" s="73"/>
      <c r="C2" s="73"/>
      <c r="D2" s="73"/>
      <c r="E2" s="73"/>
      <c r="F2" s="73"/>
      <c r="G2" s="74"/>
    </row>
    <row r="3" spans="1:8" ht="26.25" x14ac:dyDescent="0.2">
      <c r="A3" s="72" t="s">
        <v>11</v>
      </c>
      <c r="B3" s="73"/>
      <c r="C3" s="73"/>
      <c r="D3" s="73"/>
      <c r="E3" s="73"/>
      <c r="F3" s="73"/>
      <c r="G3" s="74"/>
    </row>
    <row r="4" spans="1:8" ht="23.25" x14ac:dyDescent="0.2">
      <c r="A4" s="33"/>
      <c r="B4" s="34"/>
      <c r="C4" s="34"/>
      <c r="D4" s="34"/>
      <c r="E4" s="34"/>
      <c r="F4" s="34"/>
      <c r="G4" s="35"/>
    </row>
    <row r="5" spans="1:8" ht="13.5" customHeight="1" thickBot="1" x14ac:dyDescent="0.25">
      <c r="A5" s="31"/>
      <c r="B5" s="19"/>
      <c r="C5" s="20"/>
      <c r="D5" s="21"/>
      <c r="E5" s="21"/>
      <c r="F5" s="21"/>
      <c r="G5" s="22"/>
    </row>
    <row r="6" spans="1:8" ht="23.1" customHeight="1" x14ac:dyDescent="0.2">
      <c r="A6" s="60" t="s">
        <v>18</v>
      </c>
      <c r="B6" s="61"/>
      <c r="C6" s="62"/>
      <c r="D6" s="75" t="s">
        <v>13</v>
      </c>
      <c r="E6" s="76"/>
      <c r="F6" s="76"/>
      <c r="G6" s="77"/>
    </row>
    <row r="7" spans="1:8" ht="23.1" customHeight="1" thickBot="1" x14ac:dyDescent="0.25">
      <c r="A7" s="63"/>
      <c r="B7" s="64"/>
      <c r="C7" s="65"/>
      <c r="D7" s="25"/>
      <c r="E7" s="59" t="s">
        <v>14</v>
      </c>
      <c r="F7" s="59"/>
      <c r="G7" s="26"/>
    </row>
    <row r="8" spans="1:8" ht="35.25" customHeight="1" x14ac:dyDescent="0.2">
      <c r="A8" s="66"/>
      <c r="B8" s="67"/>
      <c r="C8" s="68"/>
      <c r="D8" s="75" t="s">
        <v>7</v>
      </c>
      <c r="E8" s="76"/>
      <c r="F8" s="76"/>
      <c r="G8" s="77"/>
    </row>
    <row r="9" spans="1:8" ht="23.1" customHeight="1" thickBot="1" x14ac:dyDescent="0.25">
      <c r="A9" s="69"/>
      <c r="B9" s="70"/>
      <c r="C9" s="71"/>
      <c r="D9" s="25"/>
      <c r="E9" s="59" t="s">
        <v>8</v>
      </c>
      <c r="F9" s="59"/>
      <c r="G9" s="26"/>
    </row>
    <row r="10" spans="1:8" ht="9.9499999999999993" customHeight="1" x14ac:dyDescent="0.2">
      <c r="A10" s="54"/>
      <c r="B10" s="3"/>
      <c r="C10" s="4"/>
      <c r="D10" s="5"/>
      <c r="E10" s="5"/>
      <c r="F10" s="5"/>
      <c r="G10" s="6"/>
    </row>
    <row r="11" spans="1:8" s="13" customFormat="1" ht="41.25" customHeight="1" x14ac:dyDescent="0.25">
      <c r="A11" s="32" t="s">
        <v>0</v>
      </c>
      <c r="B11" s="10" t="s">
        <v>2</v>
      </c>
      <c r="C11" s="11" t="s">
        <v>1</v>
      </c>
      <c r="D11" s="11" t="s">
        <v>3</v>
      </c>
      <c r="E11" s="12" t="s">
        <v>4</v>
      </c>
      <c r="F11" s="12" t="s">
        <v>6</v>
      </c>
      <c r="G11" s="11" t="s">
        <v>5</v>
      </c>
    </row>
    <row r="12" spans="1:8" s="23" customFormat="1" ht="38.25" x14ac:dyDescent="0.25">
      <c r="A12" s="50"/>
      <c r="B12" s="36" t="str">
        <f>+A6</f>
        <v>OBRA: AMPLIACION DE LAS INSTALACIONES DEL C4 EN B.C.S. (UBICADO EN BLVD.  LUIS DONALDO COLOSIO MURRIETA 2175 RESIDENCIAL GARZAS, C.P. 23070, LA PAZ, BAJA CALIFORNIA SUR).</v>
      </c>
      <c r="C12" s="50"/>
      <c r="D12" s="37"/>
      <c r="E12" s="38"/>
      <c r="F12" s="38"/>
      <c r="G12" s="38"/>
      <c r="H12" s="39"/>
    </row>
    <row r="13" spans="1:8" s="23" customFormat="1" ht="21.75" customHeight="1" x14ac:dyDescent="0.25">
      <c r="A13" s="48" t="s">
        <v>19</v>
      </c>
      <c r="B13" s="40" t="s">
        <v>15</v>
      </c>
      <c r="C13" s="51"/>
      <c r="D13" s="57"/>
      <c r="E13" s="38"/>
      <c r="F13" s="38"/>
      <c r="G13" s="49"/>
      <c r="H13" s="39"/>
    </row>
    <row r="14" spans="1:8" s="24" customFormat="1" ht="127.5" x14ac:dyDescent="0.25">
      <c r="A14" s="47">
        <v>1.1000000000000001</v>
      </c>
      <c r="B14" s="42" t="s">
        <v>20</v>
      </c>
      <c r="C14" s="52"/>
      <c r="D14" s="44"/>
      <c r="E14" s="45">
        <f>IF(D14&gt;0,1,0)</f>
        <v>0</v>
      </c>
      <c r="F14" s="46"/>
      <c r="G14" s="46">
        <f t="shared" ref="G14" si="0">ROUND($D14*E14,2)</f>
        <v>0</v>
      </c>
      <c r="H14" s="43">
        <f t="shared" ref="H14" si="1">ROUND($D14*E14,2)</f>
        <v>0</v>
      </c>
    </row>
    <row r="15" spans="1:8" s="24" customFormat="1" ht="38.25" x14ac:dyDescent="0.25">
      <c r="A15" s="47" t="s">
        <v>271</v>
      </c>
      <c r="B15" s="42" t="s">
        <v>21</v>
      </c>
      <c r="C15" s="52" t="s">
        <v>22</v>
      </c>
      <c r="D15" s="44">
        <v>357.4</v>
      </c>
      <c r="E15" s="45">
        <f t="shared" ref="E15:E78" si="2">IF(D15&gt;0,1,0)</f>
        <v>1</v>
      </c>
      <c r="F15" s="46"/>
      <c r="G15" s="46">
        <f t="shared" ref="G15:G78" si="3">ROUND($D15*E15,2)</f>
        <v>357.4</v>
      </c>
      <c r="H15" s="43">
        <f t="shared" ref="H15:H78" si="4">ROUND($D15*E15,2)</f>
        <v>357.4</v>
      </c>
    </row>
    <row r="16" spans="1:8" s="24" customFormat="1" ht="38.25" x14ac:dyDescent="0.25">
      <c r="A16" s="47" t="s">
        <v>272</v>
      </c>
      <c r="B16" s="42" t="s">
        <v>23</v>
      </c>
      <c r="C16" s="52" t="s">
        <v>22</v>
      </c>
      <c r="D16" s="44">
        <v>123.95</v>
      </c>
      <c r="E16" s="45">
        <f t="shared" ref="E16:E79" si="5">IF(D16&gt;0,1,0)</f>
        <v>1</v>
      </c>
      <c r="F16" s="46"/>
      <c r="G16" s="46">
        <f t="shared" ref="G16:G79" si="6">ROUND($D16*E16,2)</f>
        <v>123.95</v>
      </c>
      <c r="H16" s="43">
        <f t="shared" ref="H16:H79" si="7">ROUND($D16*E16,2)</f>
        <v>123.95</v>
      </c>
    </row>
    <row r="17" spans="1:16384" s="24" customFormat="1" ht="51" x14ac:dyDescent="0.25">
      <c r="A17" s="47" t="s">
        <v>273</v>
      </c>
      <c r="B17" s="42" t="s">
        <v>24</v>
      </c>
      <c r="C17" s="52" t="s">
        <v>22</v>
      </c>
      <c r="D17" s="44">
        <v>1058</v>
      </c>
      <c r="E17" s="45">
        <f t="shared" si="5"/>
        <v>1</v>
      </c>
      <c r="F17" s="46"/>
      <c r="G17" s="46">
        <f t="shared" si="6"/>
        <v>1058</v>
      </c>
      <c r="H17" s="43">
        <f t="shared" si="7"/>
        <v>1058</v>
      </c>
    </row>
    <row r="18" spans="1:16384" s="24" customFormat="1" ht="38.25" x14ac:dyDescent="0.25">
      <c r="A18" s="47" t="s">
        <v>274</v>
      </c>
      <c r="B18" s="42" t="s">
        <v>25</v>
      </c>
      <c r="C18" s="52" t="s">
        <v>26</v>
      </c>
      <c r="D18" s="44">
        <v>137</v>
      </c>
      <c r="E18" s="45">
        <f t="shared" si="5"/>
        <v>1</v>
      </c>
      <c r="F18" s="46"/>
      <c r="G18" s="46">
        <f t="shared" si="6"/>
        <v>137</v>
      </c>
      <c r="H18" s="43">
        <f t="shared" si="7"/>
        <v>137</v>
      </c>
    </row>
    <row r="19" spans="1:16384" s="24" customFormat="1" ht="38.25" x14ac:dyDescent="0.25">
      <c r="A19" s="47" t="s">
        <v>275</v>
      </c>
      <c r="B19" s="42" t="s">
        <v>27</v>
      </c>
      <c r="C19" s="52" t="s">
        <v>28</v>
      </c>
      <c r="D19" s="44">
        <v>1</v>
      </c>
      <c r="E19" s="45">
        <f t="shared" si="5"/>
        <v>1</v>
      </c>
      <c r="F19" s="46"/>
      <c r="G19" s="46">
        <f t="shared" si="6"/>
        <v>1</v>
      </c>
      <c r="H19" s="43">
        <f t="shared" si="7"/>
        <v>1</v>
      </c>
    </row>
    <row r="20" spans="1:16384" s="24" customFormat="1" ht="102" x14ac:dyDescent="0.25">
      <c r="A20" s="47">
        <v>1.2</v>
      </c>
      <c r="B20" s="42" t="s">
        <v>29</v>
      </c>
      <c r="C20" s="52"/>
      <c r="D20" s="44"/>
      <c r="E20" s="45">
        <f t="shared" si="5"/>
        <v>0</v>
      </c>
      <c r="F20" s="46"/>
      <c r="G20" s="46">
        <f t="shared" si="6"/>
        <v>0</v>
      </c>
      <c r="H20" s="43">
        <f t="shared" si="7"/>
        <v>0</v>
      </c>
    </row>
    <row r="21" spans="1:16384" s="24" customFormat="1" ht="25.5" x14ac:dyDescent="0.25">
      <c r="A21" s="47" t="s">
        <v>276</v>
      </c>
      <c r="B21" s="42" t="s">
        <v>30</v>
      </c>
      <c r="C21" s="52" t="s">
        <v>28</v>
      </c>
      <c r="D21" s="44">
        <v>6</v>
      </c>
      <c r="E21" s="45">
        <f t="shared" si="5"/>
        <v>1</v>
      </c>
      <c r="F21" s="46"/>
      <c r="G21" s="46">
        <f t="shared" si="6"/>
        <v>6</v>
      </c>
      <c r="H21" s="43">
        <f t="shared" si="7"/>
        <v>6</v>
      </c>
    </row>
    <row r="22" spans="1:16384" s="24" customFormat="1" ht="25.5" x14ac:dyDescent="0.25">
      <c r="A22" s="47" t="s">
        <v>277</v>
      </c>
      <c r="B22" s="42" t="s">
        <v>31</v>
      </c>
      <c r="C22" s="52" t="s">
        <v>28</v>
      </c>
      <c r="D22" s="44">
        <v>3</v>
      </c>
      <c r="E22" s="45">
        <f t="shared" si="5"/>
        <v>1</v>
      </c>
      <c r="F22" s="46"/>
      <c r="G22" s="46">
        <f t="shared" si="6"/>
        <v>3</v>
      </c>
      <c r="H22" s="43">
        <f t="shared" si="7"/>
        <v>3</v>
      </c>
    </row>
    <row r="23" spans="1:16384" s="24" customFormat="1" ht="15.75" x14ac:dyDescent="0.25">
      <c r="A23" s="47" t="s">
        <v>278</v>
      </c>
      <c r="B23" s="42" t="s">
        <v>32</v>
      </c>
      <c r="C23" s="52" t="s">
        <v>28</v>
      </c>
      <c r="D23" s="44">
        <v>8</v>
      </c>
      <c r="E23" s="45">
        <f t="shared" si="5"/>
        <v>1</v>
      </c>
      <c r="F23" s="46"/>
      <c r="G23" s="46">
        <f t="shared" si="6"/>
        <v>8</v>
      </c>
      <c r="H23" s="43">
        <f t="shared" si="7"/>
        <v>8</v>
      </c>
    </row>
    <row r="24" spans="1:16384" s="24" customFormat="1" ht="15.75" x14ac:dyDescent="0.25">
      <c r="A24" s="47" t="s">
        <v>279</v>
      </c>
      <c r="B24" s="42" t="s">
        <v>33</v>
      </c>
      <c r="C24" s="52" t="s">
        <v>28</v>
      </c>
      <c r="D24" s="44">
        <v>1</v>
      </c>
      <c r="E24" s="45">
        <f t="shared" si="5"/>
        <v>1</v>
      </c>
      <c r="F24" s="46"/>
      <c r="G24" s="46">
        <f t="shared" si="6"/>
        <v>1</v>
      </c>
      <c r="H24" s="43">
        <f t="shared" si="7"/>
        <v>1</v>
      </c>
    </row>
    <row r="25" spans="1:16384" s="24" customFormat="1" ht="25.5" x14ac:dyDescent="0.25">
      <c r="A25" s="47" t="s">
        <v>280</v>
      </c>
      <c r="B25" s="42" t="s">
        <v>34</v>
      </c>
      <c r="C25" s="52" t="s">
        <v>28</v>
      </c>
      <c r="D25" s="44">
        <v>5</v>
      </c>
      <c r="E25" s="45">
        <f t="shared" si="5"/>
        <v>1</v>
      </c>
      <c r="F25" s="46"/>
      <c r="G25" s="46">
        <f t="shared" si="6"/>
        <v>5</v>
      </c>
      <c r="H25" s="43">
        <f t="shared" si="7"/>
        <v>5</v>
      </c>
    </row>
    <row r="26" spans="1:16384" s="24" customFormat="1" ht="25.5" x14ac:dyDescent="0.25">
      <c r="A26" s="47" t="s">
        <v>281</v>
      </c>
      <c r="B26" s="42" t="s">
        <v>35</v>
      </c>
      <c r="C26" s="52" t="s">
        <v>28</v>
      </c>
      <c r="D26" s="44">
        <v>1</v>
      </c>
      <c r="E26" s="45">
        <f t="shared" si="5"/>
        <v>1</v>
      </c>
      <c r="F26" s="46"/>
      <c r="G26" s="46">
        <f t="shared" si="6"/>
        <v>1</v>
      </c>
      <c r="H26" s="43">
        <f t="shared" si="7"/>
        <v>1</v>
      </c>
    </row>
    <row r="27" spans="1:16384" s="24" customFormat="1" ht="15.75" x14ac:dyDescent="0.25">
      <c r="A27" s="47" t="s">
        <v>282</v>
      </c>
      <c r="B27" s="42" t="s">
        <v>36</v>
      </c>
      <c r="C27" s="52" t="s">
        <v>16</v>
      </c>
      <c r="D27" s="44">
        <v>68</v>
      </c>
      <c r="E27" s="45">
        <f t="shared" si="5"/>
        <v>1</v>
      </c>
      <c r="F27" s="46"/>
      <c r="G27" s="46">
        <f t="shared" si="6"/>
        <v>68</v>
      </c>
      <c r="H27" s="43">
        <f t="shared" si="7"/>
        <v>68</v>
      </c>
      <c r="I27" s="40"/>
      <c r="J27" s="51"/>
      <c r="K27" s="41"/>
      <c r="L27" s="38"/>
      <c r="M27" s="38"/>
      <c r="N27" s="49"/>
      <c r="O27" s="48"/>
      <c r="P27" s="40"/>
      <c r="Q27" s="51"/>
      <c r="R27" s="41"/>
      <c r="S27" s="38"/>
      <c r="T27" s="38"/>
      <c r="U27" s="49"/>
      <c r="V27" s="48"/>
      <c r="W27" s="40"/>
      <c r="X27" s="51"/>
      <c r="Y27" s="41"/>
      <c r="Z27" s="38"/>
      <c r="AA27" s="38"/>
      <c r="AB27" s="49"/>
      <c r="AC27" s="48"/>
      <c r="AD27" s="40"/>
      <c r="AE27" s="51"/>
      <c r="AF27" s="41"/>
      <c r="AG27" s="38"/>
      <c r="AH27" s="38"/>
      <c r="AI27" s="49"/>
      <c r="AJ27" s="48"/>
      <c r="AK27" s="40"/>
      <c r="AL27" s="51"/>
      <c r="AM27" s="41"/>
      <c r="AN27" s="38"/>
      <c r="AO27" s="38"/>
      <c r="AP27" s="49"/>
      <c r="AQ27" s="48"/>
      <c r="AR27" s="40"/>
      <c r="AS27" s="51"/>
      <c r="AT27" s="41"/>
      <c r="AU27" s="38"/>
      <c r="AV27" s="38"/>
      <c r="AW27" s="49"/>
      <c r="AX27" s="48"/>
      <c r="AY27" s="40"/>
      <c r="AZ27" s="51"/>
      <c r="BA27" s="41"/>
      <c r="BB27" s="38"/>
      <c r="BC27" s="38"/>
      <c r="BD27" s="49"/>
      <c r="BE27" s="48"/>
      <c r="BF27" s="40"/>
      <c r="BG27" s="51"/>
      <c r="BH27" s="41"/>
      <c r="BI27" s="38"/>
      <c r="BJ27" s="38"/>
      <c r="BK27" s="49"/>
      <c r="BL27" s="48"/>
      <c r="BM27" s="40"/>
      <c r="BN27" s="51"/>
      <c r="BO27" s="41"/>
      <c r="BP27" s="38"/>
      <c r="BQ27" s="38"/>
      <c r="BR27" s="49"/>
      <c r="BS27" s="48"/>
      <c r="BT27" s="40"/>
      <c r="BU27" s="51"/>
      <c r="BV27" s="41"/>
      <c r="BW27" s="38"/>
      <c r="BX27" s="38"/>
      <c r="BY27" s="49"/>
      <c r="BZ27" s="48"/>
      <c r="CA27" s="40"/>
      <c r="CB27" s="51"/>
      <c r="CC27" s="41"/>
      <c r="CD27" s="38"/>
      <c r="CE27" s="38"/>
      <c r="CF27" s="49"/>
      <c r="CG27" s="48"/>
      <c r="CH27" s="40"/>
      <c r="CI27" s="51"/>
      <c r="CJ27" s="41"/>
      <c r="CK27" s="38"/>
      <c r="CL27" s="38"/>
      <c r="CM27" s="49"/>
      <c r="CN27" s="48"/>
      <c r="CO27" s="40"/>
      <c r="CP27" s="51"/>
      <c r="CQ27" s="41"/>
      <c r="CR27" s="38"/>
      <c r="CS27" s="38"/>
      <c r="CT27" s="49"/>
      <c r="CU27" s="48"/>
      <c r="CV27" s="40"/>
      <c r="CW27" s="51"/>
      <c r="CX27" s="41"/>
      <c r="CY27" s="38"/>
      <c r="CZ27" s="38"/>
      <c r="DA27" s="49"/>
      <c r="DB27" s="48"/>
      <c r="DC27" s="40"/>
      <c r="DD27" s="51"/>
      <c r="DE27" s="41"/>
      <c r="DF27" s="38"/>
      <c r="DG27" s="38"/>
      <c r="DH27" s="49"/>
      <c r="DI27" s="48"/>
      <c r="DJ27" s="40"/>
      <c r="DK27" s="51"/>
      <c r="DL27" s="41"/>
      <c r="DM27" s="38"/>
      <c r="DN27" s="38"/>
      <c r="DO27" s="49"/>
      <c r="DP27" s="48"/>
      <c r="DQ27" s="40"/>
      <c r="DR27" s="51"/>
      <c r="DS27" s="41"/>
      <c r="DT27" s="38"/>
      <c r="DU27" s="38"/>
      <c r="DV27" s="49"/>
      <c r="DW27" s="48"/>
      <c r="DX27" s="40"/>
      <c r="DY27" s="51"/>
      <c r="DZ27" s="41"/>
      <c r="EA27" s="38"/>
      <c r="EB27" s="38"/>
      <c r="EC27" s="49"/>
      <c r="ED27" s="48"/>
      <c r="EE27" s="40"/>
      <c r="EF27" s="51"/>
      <c r="EG27" s="41"/>
      <c r="EH27" s="38"/>
      <c r="EI27" s="38"/>
      <c r="EJ27" s="49"/>
      <c r="EK27" s="48"/>
      <c r="EL27" s="40"/>
      <c r="EM27" s="51"/>
      <c r="EN27" s="41"/>
      <c r="EO27" s="38"/>
      <c r="EP27" s="38"/>
      <c r="EQ27" s="49"/>
      <c r="ER27" s="48"/>
      <c r="ES27" s="40"/>
      <c r="ET27" s="51"/>
      <c r="EU27" s="41"/>
      <c r="EV27" s="38"/>
      <c r="EW27" s="38"/>
      <c r="EX27" s="49"/>
      <c r="EY27" s="48"/>
      <c r="EZ27" s="40"/>
      <c r="FA27" s="51"/>
      <c r="FB27" s="41"/>
      <c r="FC27" s="38"/>
      <c r="FD27" s="38"/>
      <c r="FE27" s="49"/>
      <c r="FF27" s="48"/>
      <c r="FG27" s="40"/>
      <c r="FH27" s="51"/>
      <c r="FI27" s="41"/>
      <c r="FJ27" s="38"/>
      <c r="FK27" s="38"/>
      <c r="FL27" s="49"/>
      <c r="FM27" s="48"/>
      <c r="FN27" s="40"/>
      <c r="FO27" s="51"/>
      <c r="FP27" s="41"/>
      <c r="FQ27" s="38"/>
      <c r="FR27" s="38"/>
      <c r="FS27" s="49"/>
      <c r="FT27" s="48"/>
      <c r="FU27" s="40"/>
      <c r="FV27" s="51"/>
      <c r="FW27" s="41"/>
      <c r="FX27" s="38"/>
      <c r="FY27" s="38"/>
      <c r="FZ27" s="49"/>
      <c r="GA27" s="48"/>
      <c r="GB27" s="40"/>
      <c r="GC27" s="51"/>
      <c r="GD27" s="41"/>
      <c r="GE27" s="38"/>
      <c r="GF27" s="38"/>
      <c r="GG27" s="49"/>
      <c r="GH27" s="48"/>
      <c r="GI27" s="40"/>
      <c r="GJ27" s="51"/>
      <c r="GK27" s="41"/>
      <c r="GL27" s="38"/>
      <c r="GM27" s="38"/>
      <c r="GN27" s="49"/>
      <c r="GO27" s="48"/>
      <c r="GP27" s="40"/>
      <c r="GQ27" s="51"/>
      <c r="GR27" s="41"/>
      <c r="GS27" s="38"/>
      <c r="GT27" s="38"/>
      <c r="GU27" s="49"/>
      <c r="GV27" s="48"/>
      <c r="GW27" s="40"/>
      <c r="GX27" s="51"/>
      <c r="GY27" s="41"/>
      <c r="GZ27" s="38"/>
      <c r="HA27" s="38"/>
      <c r="HB27" s="49"/>
      <c r="HC27" s="48"/>
      <c r="HD27" s="40"/>
      <c r="HE27" s="51"/>
      <c r="HF27" s="41"/>
      <c r="HG27" s="38"/>
      <c r="HH27" s="38"/>
      <c r="HI27" s="49"/>
      <c r="HJ27" s="48"/>
      <c r="HK27" s="40"/>
      <c r="HL27" s="51"/>
      <c r="HM27" s="41"/>
      <c r="HN27" s="38"/>
      <c r="HO27" s="38"/>
      <c r="HP27" s="49"/>
      <c r="HQ27" s="48"/>
      <c r="HR27" s="40"/>
      <c r="HS27" s="51"/>
      <c r="HT27" s="41"/>
      <c r="HU27" s="38"/>
      <c r="HV27" s="38"/>
      <c r="HW27" s="49"/>
      <c r="HX27" s="48"/>
      <c r="HY27" s="40"/>
      <c r="HZ27" s="51"/>
      <c r="IA27" s="41"/>
      <c r="IB27" s="38"/>
      <c r="IC27" s="38"/>
      <c r="ID27" s="49"/>
      <c r="IE27" s="48"/>
      <c r="IF27" s="40"/>
      <c r="IG27" s="51"/>
      <c r="IH27" s="41"/>
      <c r="II27" s="38"/>
      <c r="IJ27" s="38"/>
      <c r="IK27" s="49"/>
      <c r="IL27" s="48"/>
      <c r="IM27" s="40"/>
      <c r="IN27" s="51"/>
      <c r="IO27" s="41"/>
      <c r="IP27" s="38"/>
      <c r="IQ27" s="38"/>
      <c r="IR27" s="49"/>
      <c r="IS27" s="48"/>
      <c r="IT27" s="40"/>
      <c r="IU27" s="51"/>
      <c r="IV27" s="41"/>
      <c r="IW27" s="38"/>
      <c r="IX27" s="38"/>
      <c r="IY27" s="49"/>
      <c r="IZ27" s="48"/>
      <c r="JA27" s="40"/>
      <c r="JB27" s="51"/>
      <c r="JC27" s="41"/>
      <c r="JD27" s="38"/>
      <c r="JE27" s="38"/>
      <c r="JF27" s="49"/>
      <c r="JG27" s="48"/>
      <c r="JH27" s="40"/>
      <c r="JI27" s="51"/>
      <c r="JJ27" s="41"/>
      <c r="JK27" s="38"/>
      <c r="JL27" s="38"/>
      <c r="JM27" s="49"/>
      <c r="JN27" s="48"/>
      <c r="JO27" s="40"/>
      <c r="JP27" s="51"/>
      <c r="JQ27" s="41"/>
      <c r="JR27" s="38"/>
      <c r="JS27" s="38"/>
      <c r="JT27" s="49"/>
      <c r="JU27" s="48"/>
      <c r="JV27" s="40"/>
      <c r="JW27" s="51"/>
      <c r="JX27" s="41"/>
      <c r="JY27" s="38"/>
      <c r="JZ27" s="38"/>
      <c r="KA27" s="49"/>
      <c r="KB27" s="48"/>
      <c r="KC27" s="40"/>
      <c r="KD27" s="51"/>
      <c r="KE27" s="41"/>
      <c r="KF27" s="38"/>
      <c r="KG27" s="38"/>
      <c r="KH27" s="49"/>
      <c r="KI27" s="48"/>
      <c r="KJ27" s="40"/>
      <c r="KK27" s="51"/>
      <c r="KL27" s="41"/>
      <c r="KM27" s="38"/>
      <c r="KN27" s="38"/>
      <c r="KO27" s="49"/>
      <c r="KP27" s="48"/>
      <c r="KQ27" s="40"/>
      <c r="KR27" s="51"/>
      <c r="KS27" s="41"/>
      <c r="KT27" s="38"/>
      <c r="KU27" s="38"/>
      <c r="KV27" s="49"/>
      <c r="KW27" s="48"/>
      <c r="KX27" s="40"/>
      <c r="KY27" s="51"/>
      <c r="KZ27" s="41"/>
      <c r="LA27" s="38"/>
      <c r="LB27" s="38"/>
      <c r="LC27" s="49"/>
      <c r="LD27" s="48"/>
      <c r="LE27" s="40"/>
      <c r="LF27" s="51"/>
      <c r="LG27" s="41"/>
      <c r="LH27" s="38"/>
      <c r="LI27" s="38"/>
      <c r="LJ27" s="49"/>
      <c r="LK27" s="48"/>
      <c r="LL27" s="40"/>
      <c r="LM27" s="51"/>
      <c r="LN27" s="41"/>
      <c r="LO27" s="38"/>
      <c r="LP27" s="38"/>
      <c r="LQ27" s="49"/>
      <c r="LR27" s="48"/>
      <c r="LS27" s="40"/>
      <c r="LT27" s="51"/>
      <c r="LU27" s="41"/>
      <c r="LV27" s="38"/>
      <c r="LW27" s="38"/>
      <c r="LX27" s="49"/>
      <c r="LY27" s="48"/>
      <c r="LZ27" s="40"/>
      <c r="MA27" s="51"/>
      <c r="MB27" s="41"/>
      <c r="MC27" s="38"/>
      <c r="MD27" s="38"/>
      <c r="ME27" s="49"/>
      <c r="MF27" s="48"/>
      <c r="MG27" s="40"/>
      <c r="MH27" s="51"/>
      <c r="MI27" s="41"/>
      <c r="MJ27" s="38"/>
      <c r="MK27" s="38"/>
      <c r="ML27" s="49"/>
      <c r="MM27" s="48"/>
      <c r="MN27" s="40"/>
      <c r="MO27" s="51"/>
      <c r="MP27" s="41"/>
      <c r="MQ27" s="38"/>
      <c r="MR27" s="38"/>
      <c r="MS27" s="49"/>
      <c r="MT27" s="48"/>
      <c r="MU27" s="40"/>
      <c r="MV27" s="51"/>
      <c r="MW27" s="41"/>
      <c r="MX27" s="38"/>
      <c r="MY27" s="38"/>
      <c r="MZ27" s="49"/>
      <c r="NA27" s="48"/>
      <c r="NB27" s="40"/>
      <c r="NC27" s="51"/>
      <c r="ND27" s="41"/>
      <c r="NE27" s="38"/>
      <c r="NF27" s="38"/>
      <c r="NG27" s="49"/>
      <c r="NH27" s="48"/>
      <c r="NI27" s="40"/>
      <c r="NJ27" s="51"/>
      <c r="NK27" s="41"/>
      <c r="NL27" s="38"/>
      <c r="NM27" s="38"/>
      <c r="NN27" s="49"/>
      <c r="NO27" s="48"/>
      <c r="NP27" s="40"/>
      <c r="NQ27" s="51"/>
      <c r="NR27" s="41"/>
      <c r="NS27" s="38"/>
      <c r="NT27" s="38"/>
      <c r="NU27" s="49"/>
      <c r="NV27" s="48"/>
      <c r="NW27" s="40"/>
      <c r="NX27" s="51"/>
      <c r="NY27" s="41"/>
      <c r="NZ27" s="38"/>
      <c r="OA27" s="38"/>
      <c r="OB27" s="49"/>
      <c r="OC27" s="48"/>
      <c r="OD27" s="40"/>
      <c r="OE27" s="51"/>
      <c r="OF27" s="41"/>
      <c r="OG27" s="38"/>
      <c r="OH27" s="38"/>
      <c r="OI27" s="49"/>
      <c r="OJ27" s="48"/>
      <c r="OK27" s="40"/>
      <c r="OL27" s="51"/>
      <c r="OM27" s="41"/>
      <c r="ON27" s="38"/>
      <c r="OO27" s="38"/>
      <c r="OP27" s="49"/>
      <c r="OQ27" s="48"/>
      <c r="OR27" s="40"/>
      <c r="OS27" s="51"/>
      <c r="OT27" s="41"/>
      <c r="OU27" s="38"/>
      <c r="OV27" s="38"/>
      <c r="OW27" s="49"/>
      <c r="OX27" s="48"/>
      <c r="OY27" s="40"/>
      <c r="OZ27" s="51"/>
      <c r="PA27" s="41"/>
      <c r="PB27" s="38"/>
      <c r="PC27" s="38"/>
      <c r="PD27" s="49"/>
      <c r="PE27" s="48"/>
      <c r="PF27" s="40"/>
      <c r="PG27" s="51"/>
      <c r="PH27" s="41"/>
      <c r="PI27" s="38"/>
      <c r="PJ27" s="38"/>
      <c r="PK27" s="49"/>
      <c r="PL27" s="48"/>
      <c r="PM27" s="40"/>
      <c r="PN27" s="51"/>
      <c r="PO27" s="41"/>
      <c r="PP27" s="38"/>
      <c r="PQ27" s="38"/>
      <c r="PR27" s="49"/>
      <c r="PS27" s="48"/>
      <c r="PT27" s="40"/>
      <c r="PU27" s="51"/>
      <c r="PV27" s="41"/>
      <c r="PW27" s="38"/>
      <c r="PX27" s="38"/>
      <c r="PY27" s="49"/>
      <c r="PZ27" s="48"/>
      <c r="QA27" s="40"/>
      <c r="QB27" s="51"/>
      <c r="QC27" s="41"/>
      <c r="QD27" s="38"/>
      <c r="QE27" s="38"/>
      <c r="QF27" s="49"/>
      <c r="QG27" s="48"/>
      <c r="QH27" s="40"/>
      <c r="QI27" s="51"/>
      <c r="QJ27" s="41"/>
      <c r="QK27" s="38"/>
      <c r="QL27" s="38"/>
      <c r="QM27" s="49"/>
      <c r="QN27" s="48"/>
      <c r="QO27" s="40"/>
      <c r="QP27" s="51"/>
      <c r="QQ27" s="41"/>
      <c r="QR27" s="38"/>
      <c r="QS27" s="38"/>
      <c r="QT27" s="49"/>
      <c r="QU27" s="48"/>
      <c r="QV27" s="40"/>
      <c r="QW27" s="51"/>
      <c r="QX27" s="41"/>
      <c r="QY27" s="38"/>
      <c r="QZ27" s="38"/>
      <c r="RA27" s="49"/>
      <c r="RB27" s="48"/>
      <c r="RC27" s="40"/>
      <c r="RD27" s="51"/>
      <c r="RE27" s="41"/>
      <c r="RF27" s="38"/>
      <c r="RG27" s="38"/>
      <c r="RH27" s="49"/>
      <c r="RI27" s="48"/>
      <c r="RJ27" s="40"/>
      <c r="RK27" s="51"/>
      <c r="RL27" s="41"/>
      <c r="RM27" s="38"/>
      <c r="RN27" s="38"/>
      <c r="RO27" s="49"/>
      <c r="RP27" s="48"/>
      <c r="RQ27" s="40"/>
      <c r="RR27" s="51"/>
      <c r="RS27" s="41"/>
      <c r="RT27" s="38"/>
      <c r="RU27" s="38"/>
      <c r="RV27" s="49"/>
      <c r="RW27" s="48"/>
      <c r="RX27" s="40"/>
      <c r="RY27" s="51"/>
      <c r="RZ27" s="41"/>
      <c r="SA27" s="38"/>
      <c r="SB27" s="38"/>
      <c r="SC27" s="49"/>
      <c r="SD27" s="48"/>
      <c r="SE27" s="40"/>
      <c r="SF27" s="51"/>
      <c r="SG27" s="41"/>
      <c r="SH27" s="38"/>
      <c r="SI27" s="38"/>
      <c r="SJ27" s="49"/>
      <c r="SK27" s="48"/>
      <c r="SL27" s="40"/>
      <c r="SM27" s="51"/>
      <c r="SN27" s="41"/>
      <c r="SO27" s="38"/>
      <c r="SP27" s="38"/>
      <c r="SQ27" s="49"/>
      <c r="SR27" s="48"/>
      <c r="SS27" s="40"/>
      <c r="ST27" s="51"/>
      <c r="SU27" s="41"/>
      <c r="SV27" s="38"/>
      <c r="SW27" s="38"/>
      <c r="SX27" s="49"/>
      <c r="SY27" s="48"/>
      <c r="SZ27" s="40"/>
      <c r="TA27" s="51"/>
      <c r="TB27" s="41"/>
      <c r="TC27" s="38"/>
      <c r="TD27" s="38"/>
      <c r="TE27" s="49"/>
      <c r="TF27" s="48"/>
      <c r="TG27" s="40"/>
      <c r="TH27" s="51"/>
      <c r="TI27" s="41"/>
      <c r="TJ27" s="38"/>
      <c r="TK27" s="38"/>
      <c r="TL27" s="49"/>
      <c r="TM27" s="48"/>
      <c r="TN27" s="40"/>
      <c r="TO27" s="51"/>
      <c r="TP27" s="41"/>
      <c r="TQ27" s="38"/>
      <c r="TR27" s="38"/>
      <c r="TS27" s="49"/>
      <c r="TT27" s="48"/>
      <c r="TU27" s="40"/>
      <c r="TV27" s="51"/>
      <c r="TW27" s="41"/>
      <c r="TX27" s="38"/>
      <c r="TY27" s="38"/>
      <c r="TZ27" s="49"/>
      <c r="UA27" s="48"/>
      <c r="UB27" s="40"/>
      <c r="UC27" s="51"/>
      <c r="UD27" s="41"/>
      <c r="UE27" s="38"/>
      <c r="UF27" s="38"/>
      <c r="UG27" s="49"/>
      <c r="UH27" s="48"/>
      <c r="UI27" s="40"/>
      <c r="UJ27" s="51"/>
      <c r="UK27" s="41"/>
      <c r="UL27" s="38"/>
      <c r="UM27" s="38"/>
      <c r="UN27" s="49"/>
      <c r="UO27" s="48"/>
      <c r="UP27" s="40"/>
      <c r="UQ27" s="51"/>
      <c r="UR27" s="41"/>
      <c r="US27" s="38"/>
      <c r="UT27" s="38"/>
      <c r="UU27" s="49"/>
      <c r="UV27" s="48"/>
      <c r="UW27" s="40"/>
      <c r="UX27" s="51"/>
      <c r="UY27" s="41"/>
      <c r="UZ27" s="38"/>
      <c r="VA27" s="38"/>
      <c r="VB27" s="49"/>
      <c r="VC27" s="48"/>
      <c r="VD27" s="40"/>
      <c r="VE27" s="51"/>
      <c r="VF27" s="41"/>
      <c r="VG27" s="38"/>
      <c r="VH27" s="38"/>
      <c r="VI27" s="49"/>
      <c r="VJ27" s="48"/>
      <c r="VK27" s="40"/>
      <c r="VL27" s="51"/>
      <c r="VM27" s="41"/>
      <c r="VN27" s="38"/>
      <c r="VO27" s="38"/>
      <c r="VP27" s="49"/>
      <c r="VQ27" s="48"/>
      <c r="VR27" s="40"/>
      <c r="VS27" s="51"/>
      <c r="VT27" s="41"/>
      <c r="VU27" s="38"/>
      <c r="VV27" s="38"/>
      <c r="VW27" s="49"/>
      <c r="VX27" s="48"/>
      <c r="VY27" s="40"/>
      <c r="VZ27" s="51"/>
      <c r="WA27" s="41"/>
      <c r="WB27" s="38"/>
      <c r="WC27" s="38"/>
      <c r="WD27" s="49"/>
      <c r="WE27" s="48"/>
      <c r="WF27" s="40"/>
      <c r="WG27" s="51"/>
      <c r="WH27" s="41"/>
      <c r="WI27" s="38"/>
      <c r="WJ27" s="38"/>
      <c r="WK27" s="49"/>
      <c r="WL27" s="48"/>
      <c r="WM27" s="40"/>
      <c r="WN27" s="51"/>
      <c r="WO27" s="41"/>
      <c r="WP27" s="38"/>
      <c r="WQ27" s="38"/>
      <c r="WR27" s="49"/>
      <c r="WS27" s="48"/>
      <c r="WT27" s="40"/>
      <c r="WU27" s="51"/>
      <c r="WV27" s="41"/>
      <c r="WW27" s="38"/>
      <c r="WX27" s="38"/>
      <c r="WY27" s="49"/>
      <c r="WZ27" s="48"/>
      <c r="XA27" s="40"/>
      <c r="XB27" s="51"/>
      <c r="XC27" s="41"/>
      <c r="XD27" s="38"/>
      <c r="XE27" s="38"/>
      <c r="XF27" s="49"/>
      <c r="XG27" s="48"/>
      <c r="XH27" s="40"/>
      <c r="XI27" s="51"/>
      <c r="XJ27" s="41"/>
      <c r="XK27" s="38"/>
      <c r="XL27" s="38"/>
      <c r="XM27" s="49"/>
      <c r="XN27" s="48"/>
      <c r="XO27" s="40"/>
      <c r="XP27" s="51"/>
      <c r="XQ27" s="41"/>
      <c r="XR27" s="38"/>
      <c r="XS27" s="38"/>
      <c r="XT27" s="49"/>
      <c r="XU27" s="48"/>
      <c r="XV27" s="40"/>
      <c r="XW27" s="51"/>
      <c r="XX27" s="41"/>
      <c r="XY27" s="38"/>
      <c r="XZ27" s="38"/>
      <c r="YA27" s="49"/>
      <c r="YB27" s="48"/>
      <c r="YC27" s="40"/>
      <c r="YD27" s="51"/>
      <c r="YE27" s="41"/>
      <c r="YF27" s="38"/>
      <c r="YG27" s="38"/>
      <c r="YH27" s="49"/>
      <c r="YI27" s="48"/>
      <c r="YJ27" s="40"/>
      <c r="YK27" s="51"/>
      <c r="YL27" s="41"/>
      <c r="YM27" s="38"/>
      <c r="YN27" s="38"/>
      <c r="YO27" s="49"/>
      <c r="YP27" s="48"/>
      <c r="YQ27" s="40"/>
      <c r="YR27" s="51"/>
      <c r="YS27" s="41"/>
      <c r="YT27" s="38"/>
      <c r="YU27" s="38"/>
      <c r="YV27" s="49"/>
      <c r="YW27" s="48"/>
      <c r="YX27" s="40"/>
      <c r="YY27" s="51"/>
      <c r="YZ27" s="41"/>
      <c r="ZA27" s="38"/>
      <c r="ZB27" s="38"/>
      <c r="ZC27" s="49"/>
      <c r="ZD27" s="48"/>
      <c r="ZE27" s="40"/>
      <c r="ZF27" s="51"/>
      <c r="ZG27" s="41"/>
      <c r="ZH27" s="38"/>
      <c r="ZI27" s="38"/>
      <c r="ZJ27" s="49"/>
      <c r="ZK27" s="48"/>
      <c r="ZL27" s="40"/>
      <c r="ZM27" s="51"/>
      <c r="ZN27" s="41"/>
      <c r="ZO27" s="38"/>
      <c r="ZP27" s="38"/>
      <c r="ZQ27" s="49"/>
      <c r="ZR27" s="48"/>
      <c r="ZS27" s="40"/>
      <c r="ZT27" s="51"/>
      <c r="ZU27" s="41"/>
      <c r="ZV27" s="38"/>
      <c r="ZW27" s="38"/>
      <c r="ZX27" s="49"/>
      <c r="ZY27" s="48"/>
      <c r="ZZ27" s="40"/>
      <c r="AAA27" s="51"/>
      <c r="AAB27" s="41"/>
      <c r="AAC27" s="38"/>
      <c r="AAD27" s="38"/>
      <c r="AAE27" s="49"/>
      <c r="AAF27" s="48"/>
      <c r="AAG27" s="40"/>
      <c r="AAH27" s="51"/>
      <c r="AAI27" s="41"/>
      <c r="AAJ27" s="38"/>
      <c r="AAK27" s="38"/>
      <c r="AAL27" s="49"/>
      <c r="AAM27" s="48"/>
      <c r="AAN27" s="40"/>
      <c r="AAO27" s="51"/>
      <c r="AAP27" s="41"/>
      <c r="AAQ27" s="38"/>
      <c r="AAR27" s="38"/>
      <c r="AAS27" s="49"/>
      <c r="AAT27" s="48"/>
      <c r="AAU27" s="40"/>
      <c r="AAV27" s="51"/>
      <c r="AAW27" s="41"/>
      <c r="AAX27" s="38"/>
      <c r="AAY27" s="38"/>
      <c r="AAZ27" s="49"/>
      <c r="ABA27" s="48"/>
      <c r="ABB27" s="40"/>
      <c r="ABC27" s="51"/>
      <c r="ABD27" s="41"/>
      <c r="ABE27" s="38"/>
      <c r="ABF27" s="38"/>
      <c r="ABG27" s="49"/>
      <c r="ABH27" s="48"/>
      <c r="ABI27" s="40"/>
      <c r="ABJ27" s="51"/>
      <c r="ABK27" s="41"/>
      <c r="ABL27" s="38"/>
      <c r="ABM27" s="38"/>
      <c r="ABN27" s="49"/>
      <c r="ABO27" s="48"/>
      <c r="ABP27" s="40"/>
      <c r="ABQ27" s="51"/>
      <c r="ABR27" s="41"/>
      <c r="ABS27" s="38"/>
      <c r="ABT27" s="38"/>
      <c r="ABU27" s="49"/>
      <c r="ABV27" s="48"/>
      <c r="ABW27" s="40"/>
      <c r="ABX27" s="51"/>
      <c r="ABY27" s="41"/>
      <c r="ABZ27" s="38"/>
      <c r="ACA27" s="38"/>
      <c r="ACB27" s="49"/>
      <c r="ACC27" s="48"/>
      <c r="ACD27" s="40"/>
      <c r="ACE27" s="51"/>
      <c r="ACF27" s="41"/>
      <c r="ACG27" s="38"/>
      <c r="ACH27" s="38"/>
      <c r="ACI27" s="49"/>
      <c r="ACJ27" s="48"/>
      <c r="ACK27" s="40"/>
      <c r="ACL27" s="51"/>
      <c r="ACM27" s="41"/>
      <c r="ACN27" s="38"/>
      <c r="ACO27" s="38"/>
      <c r="ACP27" s="49"/>
      <c r="ACQ27" s="48"/>
      <c r="ACR27" s="40"/>
      <c r="ACS27" s="51"/>
      <c r="ACT27" s="41"/>
      <c r="ACU27" s="38"/>
      <c r="ACV27" s="38"/>
      <c r="ACW27" s="49"/>
      <c r="ACX27" s="48"/>
      <c r="ACY27" s="40"/>
      <c r="ACZ27" s="51"/>
      <c r="ADA27" s="41"/>
      <c r="ADB27" s="38"/>
      <c r="ADC27" s="38"/>
      <c r="ADD27" s="49"/>
      <c r="ADE27" s="48"/>
      <c r="ADF27" s="40"/>
      <c r="ADG27" s="51"/>
      <c r="ADH27" s="41"/>
      <c r="ADI27" s="38"/>
      <c r="ADJ27" s="38"/>
      <c r="ADK27" s="49"/>
      <c r="ADL27" s="48"/>
      <c r="ADM27" s="40"/>
      <c r="ADN27" s="51"/>
      <c r="ADO27" s="41"/>
      <c r="ADP27" s="38"/>
      <c r="ADQ27" s="38"/>
      <c r="ADR27" s="49"/>
      <c r="ADS27" s="48"/>
      <c r="ADT27" s="40"/>
      <c r="ADU27" s="51"/>
      <c r="ADV27" s="41"/>
      <c r="ADW27" s="38"/>
      <c r="ADX27" s="38"/>
      <c r="ADY27" s="49"/>
      <c r="ADZ27" s="48"/>
      <c r="AEA27" s="40"/>
      <c r="AEB27" s="51"/>
      <c r="AEC27" s="41"/>
      <c r="AED27" s="38"/>
      <c r="AEE27" s="38"/>
      <c r="AEF27" s="49"/>
      <c r="AEG27" s="48"/>
      <c r="AEH27" s="40"/>
      <c r="AEI27" s="51"/>
      <c r="AEJ27" s="41"/>
      <c r="AEK27" s="38"/>
      <c r="AEL27" s="38"/>
      <c r="AEM27" s="49"/>
      <c r="AEN27" s="48"/>
      <c r="AEO27" s="40"/>
      <c r="AEP27" s="51"/>
      <c r="AEQ27" s="41"/>
      <c r="AER27" s="38"/>
      <c r="AES27" s="38"/>
      <c r="AET27" s="49"/>
      <c r="AEU27" s="48"/>
      <c r="AEV27" s="40"/>
      <c r="AEW27" s="51"/>
      <c r="AEX27" s="41"/>
      <c r="AEY27" s="38"/>
      <c r="AEZ27" s="38"/>
      <c r="AFA27" s="49"/>
      <c r="AFB27" s="48"/>
      <c r="AFC27" s="40"/>
      <c r="AFD27" s="51"/>
      <c r="AFE27" s="41"/>
      <c r="AFF27" s="38"/>
      <c r="AFG27" s="38"/>
      <c r="AFH27" s="49"/>
      <c r="AFI27" s="48"/>
      <c r="AFJ27" s="40"/>
      <c r="AFK27" s="51"/>
      <c r="AFL27" s="41"/>
      <c r="AFM27" s="38"/>
      <c r="AFN27" s="38"/>
      <c r="AFO27" s="49"/>
      <c r="AFP27" s="48"/>
      <c r="AFQ27" s="40"/>
      <c r="AFR27" s="51"/>
      <c r="AFS27" s="41"/>
      <c r="AFT27" s="38"/>
      <c r="AFU27" s="38"/>
      <c r="AFV27" s="49"/>
      <c r="AFW27" s="48"/>
      <c r="AFX27" s="40"/>
      <c r="AFY27" s="51"/>
      <c r="AFZ27" s="41"/>
      <c r="AGA27" s="38"/>
      <c r="AGB27" s="38"/>
      <c r="AGC27" s="49"/>
      <c r="AGD27" s="48"/>
      <c r="AGE27" s="40"/>
      <c r="AGF27" s="51"/>
      <c r="AGG27" s="41"/>
      <c r="AGH27" s="38"/>
      <c r="AGI27" s="38"/>
      <c r="AGJ27" s="49"/>
      <c r="AGK27" s="48"/>
      <c r="AGL27" s="40"/>
      <c r="AGM27" s="51"/>
      <c r="AGN27" s="41"/>
      <c r="AGO27" s="38"/>
      <c r="AGP27" s="38"/>
      <c r="AGQ27" s="49"/>
      <c r="AGR27" s="48"/>
      <c r="AGS27" s="40"/>
      <c r="AGT27" s="51"/>
      <c r="AGU27" s="41"/>
      <c r="AGV27" s="38"/>
      <c r="AGW27" s="38"/>
      <c r="AGX27" s="49"/>
      <c r="AGY27" s="48"/>
      <c r="AGZ27" s="40"/>
      <c r="AHA27" s="51"/>
      <c r="AHB27" s="41"/>
      <c r="AHC27" s="38"/>
      <c r="AHD27" s="38"/>
      <c r="AHE27" s="49"/>
      <c r="AHF27" s="48"/>
      <c r="AHG27" s="40"/>
      <c r="AHH27" s="51"/>
      <c r="AHI27" s="41"/>
      <c r="AHJ27" s="38"/>
      <c r="AHK27" s="38"/>
      <c r="AHL27" s="49"/>
      <c r="AHM27" s="48"/>
      <c r="AHN27" s="40"/>
      <c r="AHO27" s="51"/>
      <c r="AHP27" s="41"/>
      <c r="AHQ27" s="38"/>
      <c r="AHR27" s="38"/>
      <c r="AHS27" s="49"/>
      <c r="AHT27" s="48"/>
      <c r="AHU27" s="40"/>
      <c r="AHV27" s="51"/>
      <c r="AHW27" s="41"/>
      <c r="AHX27" s="38"/>
      <c r="AHY27" s="38"/>
      <c r="AHZ27" s="49"/>
      <c r="AIA27" s="48"/>
      <c r="AIB27" s="40"/>
      <c r="AIC27" s="51"/>
      <c r="AID27" s="41"/>
      <c r="AIE27" s="38"/>
      <c r="AIF27" s="38"/>
      <c r="AIG27" s="49"/>
      <c r="AIH27" s="48"/>
      <c r="AII27" s="40"/>
      <c r="AIJ27" s="51"/>
      <c r="AIK27" s="41"/>
      <c r="AIL27" s="38"/>
      <c r="AIM27" s="38"/>
      <c r="AIN27" s="49"/>
      <c r="AIO27" s="48"/>
      <c r="AIP27" s="40"/>
      <c r="AIQ27" s="51"/>
      <c r="AIR27" s="41"/>
      <c r="AIS27" s="38"/>
      <c r="AIT27" s="38"/>
      <c r="AIU27" s="49"/>
      <c r="AIV27" s="48"/>
      <c r="AIW27" s="40"/>
      <c r="AIX27" s="51"/>
      <c r="AIY27" s="41"/>
      <c r="AIZ27" s="38"/>
      <c r="AJA27" s="38"/>
      <c r="AJB27" s="49"/>
      <c r="AJC27" s="48"/>
      <c r="AJD27" s="40"/>
      <c r="AJE27" s="51"/>
      <c r="AJF27" s="41"/>
      <c r="AJG27" s="38"/>
      <c r="AJH27" s="38"/>
      <c r="AJI27" s="49"/>
      <c r="AJJ27" s="48"/>
      <c r="AJK27" s="40"/>
      <c r="AJL27" s="51"/>
      <c r="AJM27" s="41"/>
      <c r="AJN27" s="38"/>
      <c r="AJO27" s="38"/>
      <c r="AJP27" s="49"/>
      <c r="AJQ27" s="48"/>
      <c r="AJR27" s="40"/>
      <c r="AJS27" s="51"/>
      <c r="AJT27" s="41"/>
      <c r="AJU27" s="38"/>
      <c r="AJV27" s="38"/>
      <c r="AJW27" s="49"/>
      <c r="AJX27" s="48"/>
      <c r="AJY27" s="40"/>
      <c r="AJZ27" s="51"/>
      <c r="AKA27" s="41"/>
      <c r="AKB27" s="38"/>
      <c r="AKC27" s="38"/>
      <c r="AKD27" s="49"/>
      <c r="AKE27" s="48"/>
      <c r="AKF27" s="40"/>
      <c r="AKG27" s="51"/>
      <c r="AKH27" s="41"/>
      <c r="AKI27" s="38"/>
      <c r="AKJ27" s="38"/>
      <c r="AKK27" s="49"/>
      <c r="AKL27" s="48"/>
      <c r="AKM27" s="40"/>
      <c r="AKN27" s="51"/>
      <c r="AKO27" s="41"/>
      <c r="AKP27" s="38"/>
      <c r="AKQ27" s="38"/>
      <c r="AKR27" s="49"/>
      <c r="AKS27" s="48"/>
      <c r="AKT27" s="40"/>
      <c r="AKU27" s="51"/>
      <c r="AKV27" s="41"/>
      <c r="AKW27" s="38"/>
      <c r="AKX27" s="38"/>
      <c r="AKY27" s="49"/>
      <c r="AKZ27" s="48"/>
      <c r="ALA27" s="40"/>
      <c r="ALB27" s="51"/>
      <c r="ALC27" s="41"/>
      <c r="ALD27" s="38"/>
      <c r="ALE27" s="38"/>
      <c r="ALF27" s="49"/>
      <c r="ALG27" s="48"/>
      <c r="ALH27" s="40"/>
      <c r="ALI27" s="51"/>
      <c r="ALJ27" s="41"/>
      <c r="ALK27" s="38"/>
      <c r="ALL27" s="38"/>
      <c r="ALM27" s="49"/>
      <c r="ALN27" s="48"/>
      <c r="ALO27" s="40"/>
      <c r="ALP27" s="51"/>
      <c r="ALQ27" s="41"/>
      <c r="ALR27" s="38"/>
      <c r="ALS27" s="38"/>
      <c r="ALT27" s="49"/>
      <c r="ALU27" s="48"/>
      <c r="ALV27" s="40"/>
      <c r="ALW27" s="51"/>
      <c r="ALX27" s="41"/>
      <c r="ALY27" s="38"/>
      <c r="ALZ27" s="38"/>
      <c r="AMA27" s="49"/>
      <c r="AMB27" s="48"/>
      <c r="AMC27" s="40"/>
      <c r="AMD27" s="51"/>
      <c r="AME27" s="41"/>
      <c r="AMF27" s="38"/>
      <c r="AMG27" s="38"/>
      <c r="AMH27" s="49"/>
      <c r="AMI27" s="48"/>
      <c r="AMJ27" s="40"/>
      <c r="AMK27" s="51"/>
      <c r="AML27" s="41"/>
      <c r="AMM27" s="38"/>
      <c r="AMN27" s="38"/>
      <c r="AMO27" s="49"/>
      <c r="AMP27" s="48"/>
      <c r="AMQ27" s="40"/>
      <c r="AMR27" s="51"/>
      <c r="AMS27" s="41"/>
      <c r="AMT27" s="38"/>
      <c r="AMU27" s="38"/>
      <c r="AMV27" s="49"/>
      <c r="AMW27" s="48"/>
      <c r="AMX27" s="40"/>
      <c r="AMY27" s="51"/>
      <c r="AMZ27" s="41"/>
      <c r="ANA27" s="38"/>
      <c r="ANB27" s="38"/>
      <c r="ANC27" s="49"/>
      <c r="AND27" s="48"/>
      <c r="ANE27" s="40"/>
      <c r="ANF27" s="51"/>
      <c r="ANG27" s="41"/>
      <c r="ANH27" s="38"/>
      <c r="ANI27" s="38"/>
      <c r="ANJ27" s="49"/>
      <c r="ANK27" s="48"/>
      <c r="ANL27" s="40"/>
      <c r="ANM27" s="51"/>
      <c r="ANN27" s="41"/>
      <c r="ANO27" s="38"/>
      <c r="ANP27" s="38"/>
      <c r="ANQ27" s="49"/>
      <c r="ANR27" s="48"/>
      <c r="ANS27" s="40"/>
      <c r="ANT27" s="51"/>
      <c r="ANU27" s="41"/>
      <c r="ANV27" s="38"/>
      <c r="ANW27" s="38"/>
      <c r="ANX27" s="49"/>
      <c r="ANY27" s="48"/>
      <c r="ANZ27" s="40"/>
      <c r="AOA27" s="51"/>
      <c r="AOB27" s="41"/>
      <c r="AOC27" s="38"/>
      <c r="AOD27" s="38"/>
      <c r="AOE27" s="49"/>
      <c r="AOF27" s="48"/>
      <c r="AOG27" s="40"/>
      <c r="AOH27" s="51"/>
      <c r="AOI27" s="41"/>
      <c r="AOJ27" s="38"/>
      <c r="AOK27" s="38"/>
      <c r="AOL27" s="49"/>
      <c r="AOM27" s="48"/>
      <c r="AON27" s="40"/>
      <c r="AOO27" s="51"/>
      <c r="AOP27" s="41"/>
      <c r="AOQ27" s="38"/>
      <c r="AOR27" s="38"/>
      <c r="AOS27" s="49"/>
      <c r="AOT27" s="48"/>
      <c r="AOU27" s="40"/>
      <c r="AOV27" s="51"/>
      <c r="AOW27" s="41"/>
      <c r="AOX27" s="38"/>
      <c r="AOY27" s="38"/>
      <c r="AOZ27" s="49"/>
      <c r="APA27" s="48"/>
      <c r="APB27" s="40"/>
      <c r="APC27" s="51"/>
      <c r="APD27" s="41"/>
      <c r="APE27" s="38"/>
      <c r="APF27" s="38"/>
      <c r="APG27" s="49"/>
      <c r="APH27" s="48"/>
      <c r="API27" s="40"/>
      <c r="APJ27" s="51"/>
      <c r="APK27" s="41"/>
      <c r="APL27" s="38"/>
      <c r="APM27" s="38"/>
      <c r="APN27" s="49"/>
      <c r="APO27" s="48"/>
      <c r="APP27" s="40"/>
      <c r="APQ27" s="51"/>
      <c r="APR27" s="41"/>
      <c r="APS27" s="38"/>
      <c r="APT27" s="38"/>
      <c r="APU27" s="49"/>
      <c r="APV27" s="48"/>
      <c r="APW27" s="40"/>
      <c r="APX27" s="51"/>
      <c r="APY27" s="41"/>
      <c r="APZ27" s="38"/>
      <c r="AQA27" s="38"/>
      <c r="AQB27" s="49"/>
      <c r="AQC27" s="48"/>
      <c r="AQD27" s="40"/>
      <c r="AQE27" s="51"/>
      <c r="AQF27" s="41"/>
      <c r="AQG27" s="38"/>
      <c r="AQH27" s="38"/>
      <c r="AQI27" s="49"/>
      <c r="AQJ27" s="48"/>
      <c r="AQK27" s="40"/>
      <c r="AQL27" s="51"/>
      <c r="AQM27" s="41"/>
      <c r="AQN27" s="38"/>
      <c r="AQO27" s="38"/>
      <c r="AQP27" s="49"/>
      <c r="AQQ27" s="48"/>
      <c r="AQR27" s="40"/>
      <c r="AQS27" s="51"/>
      <c r="AQT27" s="41"/>
      <c r="AQU27" s="38"/>
      <c r="AQV27" s="38"/>
      <c r="AQW27" s="49"/>
      <c r="AQX27" s="48"/>
      <c r="AQY27" s="40"/>
      <c r="AQZ27" s="51"/>
      <c r="ARA27" s="41"/>
      <c r="ARB27" s="38"/>
      <c r="ARC27" s="38"/>
      <c r="ARD27" s="49"/>
      <c r="ARE27" s="48"/>
      <c r="ARF27" s="40"/>
      <c r="ARG27" s="51"/>
      <c r="ARH27" s="41"/>
      <c r="ARI27" s="38"/>
      <c r="ARJ27" s="38"/>
      <c r="ARK27" s="49"/>
      <c r="ARL27" s="48"/>
      <c r="ARM27" s="40"/>
      <c r="ARN27" s="51"/>
      <c r="ARO27" s="41"/>
      <c r="ARP27" s="38"/>
      <c r="ARQ27" s="38"/>
      <c r="ARR27" s="49"/>
      <c r="ARS27" s="48"/>
      <c r="ART27" s="40"/>
      <c r="ARU27" s="51"/>
      <c r="ARV27" s="41"/>
      <c r="ARW27" s="38"/>
      <c r="ARX27" s="38"/>
      <c r="ARY27" s="49"/>
      <c r="ARZ27" s="48"/>
      <c r="ASA27" s="40"/>
      <c r="ASB27" s="51"/>
      <c r="ASC27" s="41"/>
      <c r="ASD27" s="38"/>
      <c r="ASE27" s="38"/>
      <c r="ASF27" s="49"/>
      <c r="ASG27" s="48"/>
      <c r="ASH27" s="40"/>
      <c r="ASI27" s="51"/>
      <c r="ASJ27" s="41"/>
      <c r="ASK27" s="38"/>
      <c r="ASL27" s="38"/>
      <c r="ASM27" s="49"/>
      <c r="ASN27" s="48"/>
      <c r="ASO27" s="40"/>
      <c r="ASP27" s="51"/>
      <c r="ASQ27" s="41"/>
      <c r="ASR27" s="38"/>
      <c r="ASS27" s="38"/>
      <c r="AST27" s="49"/>
      <c r="ASU27" s="48"/>
      <c r="ASV27" s="40"/>
      <c r="ASW27" s="51"/>
      <c r="ASX27" s="41"/>
      <c r="ASY27" s="38"/>
      <c r="ASZ27" s="38"/>
      <c r="ATA27" s="49"/>
      <c r="ATB27" s="48"/>
      <c r="ATC27" s="40"/>
      <c r="ATD27" s="51"/>
      <c r="ATE27" s="41"/>
      <c r="ATF27" s="38"/>
      <c r="ATG27" s="38"/>
      <c r="ATH27" s="49"/>
      <c r="ATI27" s="48"/>
      <c r="ATJ27" s="40"/>
      <c r="ATK27" s="51"/>
      <c r="ATL27" s="41"/>
      <c r="ATM27" s="38"/>
      <c r="ATN27" s="38"/>
      <c r="ATO27" s="49"/>
      <c r="ATP27" s="48"/>
      <c r="ATQ27" s="40"/>
      <c r="ATR27" s="51"/>
      <c r="ATS27" s="41"/>
      <c r="ATT27" s="38"/>
      <c r="ATU27" s="38"/>
      <c r="ATV27" s="49"/>
      <c r="ATW27" s="48"/>
      <c r="ATX27" s="40"/>
      <c r="ATY27" s="51"/>
      <c r="ATZ27" s="41"/>
      <c r="AUA27" s="38"/>
      <c r="AUB27" s="38"/>
      <c r="AUC27" s="49"/>
      <c r="AUD27" s="48"/>
      <c r="AUE27" s="40"/>
      <c r="AUF27" s="51"/>
      <c r="AUG27" s="41"/>
      <c r="AUH27" s="38"/>
      <c r="AUI27" s="38"/>
      <c r="AUJ27" s="49"/>
      <c r="AUK27" s="48"/>
      <c r="AUL27" s="40"/>
      <c r="AUM27" s="51"/>
      <c r="AUN27" s="41"/>
      <c r="AUO27" s="38"/>
      <c r="AUP27" s="38"/>
      <c r="AUQ27" s="49"/>
      <c r="AUR27" s="48"/>
      <c r="AUS27" s="40"/>
      <c r="AUT27" s="51"/>
      <c r="AUU27" s="41"/>
      <c r="AUV27" s="38"/>
      <c r="AUW27" s="38"/>
      <c r="AUX27" s="49"/>
      <c r="AUY27" s="48"/>
      <c r="AUZ27" s="40"/>
      <c r="AVA27" s="51"/>
      <c r="AVB27" s="41"/>
      <c r="AVC27" s="38"/>
      <c r="AVD27" s="38"/>
      <c r="AVE27" s="49"/>
      <c r="AVF27" s="48"/>
      <c r="AVG27" s="40"/>
      <c r="AVH27" s="51"/>
      <c r="AVI27" s="41"/>
      <c r="AVJ27" s="38"/>
      <c r="AVK27" s="38"/>
      <c r="AVL27" s="49"/>
      <c r="AVM27" s="48"/>
      <c r="AVN27" s="40"/>
      <c r="AVO27" s="51"/>
      <c r="AVP27" s="41"/>
      <c r="AVQ27" s="38"/>
      <c r="AVR27" s="38"/>
      <c r="AVS27" s="49"/>
      <c r="AVT27" s="48"/>
      <c r="AVU27" s="40"/>
      <c r="AVV27" s="51"/>
      <c r="AVW27" s="41"/>
      <c r="AVX27" s="38"/>
      <c r="AVY27" s="38"/>
      <c r="AVZ27" s="49"/>
      <c r="AWA27" s="48"/>
      <c r="AWB27" s="40"/>
      <c r="AWC27" s="51"/>
      <c r="AWD27" s="41"/>
      <c r="AWE27" s="38"/>
      <c r="AWF27" s="38"/>
      <c r="AWG27" s="49"/>
      <c r="AWH27" s="48"/>
      <c r="AWI27" s="40"/>
      <c r="AWJ27" s="51"/>
      <c r="AWK27" s="41"/>
      <c r="AWL27" s="38"/>
      <c r="AWM27" s="38"/>
      <c r="AWN27" s="49"/>
      <c r="AWO27" s="48"/>
      <c r="AWP27" s="40"/>
      <c r="AWQ27" s="51"/>
      <c r="AWR27" s="41"/>
      <c r="AWS27" s="38"/>
      <c r="AWT27" s="38"/>
      <c r="AWU27" s="49"/>
      <c r="AWV27" s="48"/>
      <c r="AWW27" s="40"/>
      <c r="AWX27" s="51"/>
      <c r="AWY27" s="41"/>
      <c r="AWZ27" s="38"/>
      <c r="AXA27" s="38"/>
      <c r="AXB27" s="49"/>
      <c r="AXC27" s="48"/>
      <c r="AXD27" s="40"/>
      <c r="AXE27" s="51"/>
      <c r="AXF27" s="41"/>
      <c r="AXG27" s="38"/>
      <c r="AXH27" s="38"/>
      <c r="AXI27" s="49"/>
      <c r="AXJ27" s="48"/>
      <c r="AXK27" s="40"/>
      <c r="AXL27" s="51"/>
      <c r="AXM27" s="41"/>
      <c r="AXN27" s="38"/>
      <c r="AXO27" s="38"/>
      <c r="AXP27" s="49"/>
      <c r="AXQ27" s="48"/>
      <c r="AXR27" s="40"/>
      <c r="AXS27" s="51"/>
      <c r="AXT27" s="41"/>
      <c r="AXU27" s="38"/>
      <c r="AXV27" s="38"/>
      <c r="AXW27" s="49"/>
      <c r="AXX27" s="48"/>
      <c r="AXY27" s="40"/>
      <c r="AXZ27" s="51"/>
      <c r="AYA27" s="41"/>
      <c r="AYB27" s="38"/>
      <c r="AYC27" s="38"/>
      <c r="AYD27" s="49"/>
      <c r="AYE27" s="48"/>
      <c r="AYF27" s="40"/>
      <c r="AYG27" s="51"/>
      <c r="AYH27" s="41"/>
      <c r="AYI27" s="38"/>
      <c r="AYJ27" s="38"/>
      <c r="AYK27" s="49"/>
      <c r="AYL27" s="48"/>
      <c r="AYM27" s="40"/>
      <c r="AYN27" s="51"/>
      <c r="AYO27" s="41"/>
      <c r="AYP27" s="38"/>
      <c r="AYQ27" s="38"/>
      <c r="AYR27" s="49"/>
      <c r="AYS27" s="48"/>
      <c r="AYT27" s="40"/>
      <c r="AYU27" s="51"/>
      <c r="AYV27" s="41"/>
      <c r="AYW27" s="38"/>
      <c r="AYX27" s="38"/>
      <c r="AYY27" s="49"/>
      <c r="AYZ27" s="48"/>
      <c r="AZA27" s="40"/>
      <c r="AZB27" s="51"/>
      <c r="AZC27" s="41"/>
      <c r="AZD27" s="38"/>
      <c r="AZE27" s="38"/>
      <c r="AZF27" s="49"/>
      <c r="AZG27" s="48"/>
      <c r="AZH27" s="40"/>
      <c r="AZI27" s="51"/>
      <c r="AZJ27" s="41"/>
      <c r="AZK27" s="38"/>
      <c r="AZL27" s="38"/>
      <c r="AZM27" s="49"/>
      <c r="AZN27" s="48"/>
      <c r="AZO27" s="40"/>
      <c r="AZP27" s="51"/>
      <c r="AZQ27" s="41"/>
      <c r="AZR27" s="38"/>
      <c r="AZS27" s="38"/>
      <c r="AZT27" s="49"/>
      <c r="AZU27" s="48"/>
      <c r="AZV27" s="40"/>
      <c r="AZW27" s="51"/>
      <c r="AZX27" s="41"/>
      <c r="AZY27" s="38"/>
      <c r="AZZ27" s="38"/>
      <c r="BAA27" s="49"/>
      <c r="BAB27" s="48"/>
      <c r="BAC27" s="40"/>
      <c r="BAD27" s="51"/>
      <c r="BAE27" s="41"/>
      <c r="BAF27" s="38"/>
      <c r="BAG27" s="38"/>
      <c r="BAH27" s="49"/>
      <c r="BAI27" s="48"/>
      <c r="BAJ27" s="40"/>
      <c r="BAK27" s="51"/>
      <c r="BAL27" s="41"/>
      <c r="BAM27" s="38"/>
      <c r="BAN27" s="38"/>
      <c r="BAO27" s="49"/>
      <c r="BAP27" s="48"/>
      <c r="BAQ27" s="40"/>
      <c r="BAR27" s="51"/>
      <c r="BAS27" s="41"/>
      <c r="BAT27" s="38"/>
      <c r="BAU27" s="38"/>
      <c r="BAV27" s="49"/>
      <c r="BAW27" s="48"/>
      <c r="BAX27" s="40"/>
      <c r="BAY27" s="51"/>
      <c r="BAZ27" s="41"/>
      <c r="BBA27" s="38"/>
      <c r="BBB27" s="38"/>
      <c r="BBC27" s="49"/>
      <c r="BBD27" s="48"/>
      <c r="BBE27" s="40"/>
      <c r="BBF27" s="51"/>
      <c r="BBG27" s="41"/>
      <c r="BBH27" s="38"/>
      <c r="BBI27" s="38"/>
      <c r="BBJ27" s="49"/>
      <c r="BBK27" s="48"/>
      <c r="BBL27" s="40"/>
      <c r="BBM27" s="51"/>
      <c r="BBN27" s="41"/>
      <c r="BBO27" s="38"/>
      <c r="BBP27" s="38"/>
      <c r="BBQ27" s="49"/>
      <c r="BBR27" s="48"/>
      <c r="BBS27" s="40"/>
      <c r="BBT27" s="51"/>
      <c r="BBU27" s="41"/>
      <c r="BBV27" s="38"/>
      <c r="BBW27" s="38"/>
      <c r="BBX27" s="49"/>
      <c r="BBY27" s="48"/>
      <c r="BBZ27" s="40"/>
      <c r="BCA27" s="51"/>
      <c r="BCB27" s="41"/>
      <c r="BCC27" s="38"/>
      <c r="BCD27" s="38"/>
      <c r="BCE27" s="49"/>
      <c r="BCF27" s="48"/>
      <c r="BCG27" s="40"/>
      <c r="BCH27" s="51"/>
      <c r="BCI27" s="41"/>
      <c r="BCJ27" s="38"/>
      <c r="BCK27" s="38"/>
      <c r="BCL27" s="49"/>
      <c r="BCM27" s="48"/>
      <c r="BCN27" s="40"/>
      <c r="BCO27" s="51"/>
      <c r="BCP27" s="41"/>
      <c r="BCQ27" s="38"/>
      <c r="BCR27" s="38"/>
      <c r="BCS27" s="49"/>
      <c r="BCT27" s="48"/>
      <c r="BCU27" s="40"/>
      <c r="BCV27" s="51"/>
      <c r="BCW27" s="41"/>
      <c r="BCX27" s="38"/>
      <c r="BCY27" s="38"/>
      <c r="BCZ27" s="49"/>
      <c r="BDA27" s="48"/>
      <c r="BDB27" s="40"/>
      <c r="BDC27" s="51"/>
      <c r="BDD27" s="41"/>
      <c r="BDE27" s="38"/>
      <c r="BDF27" s="38"/>
      <c r="BDG27" s="49"/>
      <c r="BDH27" s="48"/>
      <c r="BDI27" s="40"/>
      <c r="BDJ27" s="51"/>
      <c r="BDK27" s="41"/>
      <c r="BDL27" s="38"/>
      <c r="BDM27" s="38"/>
      <c r="BDN27" s="49"/>
      <c r="BDO27" s="48"/>
      <c r="BDP27" s="40"/>
      <c r="BDQ27" s="51"/>
      <c r="BDR27" s="41"/>
      <c r="BDS27" s="38"/>
      <c r="BDT27" s="38"/>
      <c r="BDU27" s="49"/>
      <c r="BDV27" s="48"/>
      <c r="BDW27" s="40"/>
      <c r="BDX27" s="51"/>
      <c r="BDY27" s="41"/>
      <c r="BDZ27" s="38"/>
      <c r="BEA27" s="38"/>
      <c r="BEB27" s="49"/>
      <c r="BEC27" s="48"/>
      <c r="BED27" s="40"/>
      <c r="BEE27" s="51"/>
      <c r="BEF27" s="41"/>
      <c r="BEG27" s="38"/>
      <c r="BEH27" s="38"/>
      <c r="BEI27" s="49"/>
      <c r="BEJ27" s="48"/>
      <c r="BEK27" s="40"/>
      <c r="BEL27" s="51"/>
      <c r="BEM27" s="41"/>
      <c r="BEN27" s="38"/>
      <c r="BEO27" s="38"/>
      <c r="BEP27" s="49"/>
      <c r="BEQ27" s="48"/>
      <c r="BER27" s="40"/>
      <c r="BES27" s="51"/>
      <c r="BET27" s="41"/>
      <c r="BEU27" s="38"/>
      <c r="BEV27" s="38"/>
      <c r="BEW27" s="49"/>
      <c r="BEX27" s="48"/>
      <c r="BEY27" s="40"/>
      <c r="BEZ27" s="51"/>
      <c r="BFA27" s="41"/>
      <c r="BFB27" s="38"/>
      <c r="BFC27" s="38"/>
      <c r="BFD27" s="49"/>
      <c r="BFE27" s="48"/>
      <c r="BFF27" s="40"/>
      <c r="BFG27" s="51"/>
      <c r="BFH27" s="41"/>
      <c r="BFI27" s="38"/>
      <c r="BFJ27" s="38"/>
      <c r="BFK27" s="49"/>
      <c r="BFL27" s="48"/>
      <c r="BFM27" s="40"/>
      <c r="BFN27" s="51"/>
      <c r="BFO27" s="41"/>
      <c r="BFP27" s="38"/>
      <c r="BFQ27" s="38"/>
      <c r="BFR27" s="49"/>
      <c r="BFS27" s="48"/>
      <c r="BFT27" s="40"/>
      <c r="BFU27" s="51"/>
      <c r="BFV27" s="41"/>
      <c r="BFW27" s="38"/>
      <c r="BFX27" s="38"/>
      <c r="BFY27" s="49"/>
      <c r="BFZ27" s="48"/>
      <c r="BGA27" s="40"/>
      <c r="BGB27" s="51"/>
      <c r="BGC27" s="41"/>
      <c r="BGD27" s="38"/>
      <c r="BGE27" s="38"/>
      <c r="BGF27" s="49"/>
      <c r="BGG27" s="48"/>
      <c r="BGH27" s="40"/>
      <c r="BGI27" s="51"/>
      <c r="BGJ27" s="41"/>
      <c r="BGK27" s="38"/>
      <c r="BGL27" s="38"/>
      <c r="BGM27" s="49"/>
      <c r="BGN27" s="48"/>
      <c r="BGO27" s="40"/>
      <c r="BGP27" s="51"/>
      <c r="BGQ27" s="41"/>
      <c r="BGR27" s="38"/>
      <c r="BGS27" s="38"/>
      <c r="BGT27" s="49"/>
      <c r="BGU27" s="48"/>
      <c r="BGV27" s="40"/>
      <c r="BGW27" s="51"/>
      <c r="BGX27" s="41"/>
      <c r="BGY27" s="38"/>
      <c r="BGZ27" s="38"/>
      <c r="BHA27" s="49"/>
      <c r="BHB27" s="48"/>
      <c r="BHC27" s="40"/>
      <c r="BHD27" s="51"/>
      <c r="BHE27" s="41"/>
      <c r="BHF27" s="38"/>
      <c r="BHG27" s="38"/>
      <c r="BHH27" s="49"/>
      <c r="BHI27" s="48"/>
      <c r="BHJ27" s="40"/>
      <c r="BHK27" s="51"/>
      <c r="BHL27" s="41"/>
      <c r="BHM27" s="38"/>
      <c r="BHN27" s="38"/>
      <c r="BHO27" s="49"/>
      <c r="BHP27" s="48"/>
      <c r="BHQ27" s="40"/>
      <c r="BHR27" s="51"/>
      <c r="BHS27" s="41"/>
      <c r="BHT27" s="38"/>
      <c r="BHU27" s="38"/>
      <c r="BHV27" s="49"/>
      <c r="BHW27" s="48"/>
      <c r="BHX27" s="40"/>
      <c r="BHY27" s="51"/>
      <c r="BHZ27" s="41"/>
      <c r="BIA27" s="38"/>
      <c r="BIB27" s="38"/>
      <c r="BIC27" s="49"/>
      <c r="BID27" s="48"/>
      <c r="BIE27" s="40"/>
      <c r="BIF27" s="51"/>
      <c r="BIG27" s="41"/>
      <c r="BIH27" s="38"/>
      <c r="BII27" s="38"/>
      <c r="BIJ27" s="49"/>
      <c r="BIK27" s="48"/>
      <c r="BIL27" s="40"/>
      <c r="BIM27" s="51"/>
      <c r="BIN27" s="41"/>
      <c r="BIO27" s="38"/>
      <c r="BIP27" s="38"/>
      <c r="BIQ27" s="49"/>
      <c r="BIR27" s="48"/>
      <c r="BIS27" s="40"/>
      <c r="BIT27" s="51"/>
      <c r="BIU27" s="41"/>
      <c r="BIV27" s="38"/>
      <c r="BIW27" s="38"/>
      <c r="BIX27" s="49"/>
      <c r="BIY27" s="48"/>
      <c r="BIZ27" s="40"/>
      <c r="BJA27" s="51"/>
      <c r="BJB27" s="41"/>
      <c r="BJC27" s="38"/>
      <c r="BJD27" s="38"/>
      <c r="BJE27" s="49"/>
      <c r="BJF27" s="48"/>
      <c r="BJG27" s="40"/>
      <c r="BJH27" s="51"/>
      <c r="BJI27" s="41"/>
      <c r="BJJ27" s="38"/>
      <c r="BJK27" s="38"/>
      <c r="BJL27" s="49"/>
      <c r="BJM27" s="48"/>
      <c r="BJN27" s="40"/>
      <c r="BJO27" s="51"/>
      <c r="BJP27" s="41"/>
      <c r="BJQ27" s="38"/>
      <c r="BJR27" s="38"/>
      <c r="BJS27" s="49"/>
      <c r="BJT27" s="48"/>
      <c r="BJU27" s="40"/>
      <c r="BJV27" s="51"/>
      <c r="BJW27" s="41"/>
      <c r="BJX27" s="38"/>
      <c r="BJY27" s="38"/>
      <c r="BJZ27" s="49"/>
      <c r="BKA27" s="48"/>
      <c r="BKB27" s="40"/>
      <c r="BKC27" s="51"/>
      <c r="BKD27" s="41"/>
      <c r="BKE27" s="38"/>
      <c r="BKF27" s="38"/>
      <c r="BKG27" s="49"/>
      <c r="BKH27" s="48"/>
      <c r="BKI27" s="40"/>
      <c r="BKJ27" s="51"/>
      <c r="BKK27" s="41"/>
      <c r="BKL27" s="38"/>
      <c r="BKM27" s="38"/>
      <c r="BKN27" s="49"/>
      <c r="BKO27" s="48"/>
      <c r="BKP27" s="40"/>
      <c r="BKQ27" s="51"/>
      <c r="BKR27" s="41"/>
      <c r="BKS27" s="38"/>
      <c r="BKT27" s="38"/>
      <c r="BKU27" s="49"/>
      <c r="BKV27" s="48"/>
      <c r="BKW27" s="40"/>
      <c r="BKX27" s="51"/>
      <c r="BKY27" s="41"/>
      <c r="BKZ27" s="38"/>
      <c r="BLA27" s="38"/>
      <c r="BLB27" s="49"/>
      <c r="BLC27" s="48"/>
      <c r="BLD27" s="40"/>
      <c r="BLE27" s="51"/>
      <c r="BLF27" s="41"/>
      <c r="BLG27" s="38"/>
      <c r="BLH27" s="38"/>
      <c r="BLI27" s="49"/>
      <c r="BLJ27" s="48"/>
      <c r="BLK27" s="40"/>
      <c r="BLL27" s="51"/>
      <c r="BLM27" s="41"/>
      <c r="BLN27" s="38"/>
      <c r="BLO27" s="38"/>
      <c r="BLP27" s="49"/>
      <c r="BLQ27" s="48"/>
      <c r="BLR27" s="40"/>
      <c r="BLS27" s="51"/>
      <c r="BLT27" s="41"/>
      <c r="BLU27" s="38"/>
      <c r="BLV27" s="38"/>
      <c r="BLW27" s="49"/>
      <c r="BLX27" s="48"/>
      <c r="BLY27" s="40"/>
      <c r="BLZ27" s="51"/>
      <c r="BMA27" s="41"/>
      <c r="BMB27" s="38"/>
      <c r="BMC27" s="38"/>
      <c r="BMD27" s="49"/>
      <c r="BME27" s="48"/>
      <c r="BMF27" s="40"/>
      <c r="BMG27" s="51"/>
      <c r="BMH27" s="41"/>
      <c r="BMI27" s="38"/>
      <c r="BMJ27" s="38"/>
      <c r="BMK27" s="49"/>
      <c r="BML27" s="48"/>
      <c r="BMM27" s="40"/>
      <c r="BMN27" s="51"/>
      <c r="BMO27" s="41"/>
      <c r="BMP27" s="38"/>
      <c r="BMQ27" s="38"/>
      <c r="BMR27" s="49"/>
      <c r="BMS27" s="48"/>
      <c r="BMT27" s="40"/>
      <c r="BMU27" s="51"/>
      <c r="BMV27" s="41"/>
      <c r="BMW27" s="38"/>
      <c r="BMX27" s="38"/>
      <c r="BMY27" s="49"/>
      <c r="BMZ27" s="48"/>
      <c r="BNA27" s="40"/>
      <c r="BNB27" s="51"/>
      <c r="BNC27" s="41"/>
      <c r="BND27" s="38"/>
      <c r="BNE27" s="38"/>
      <c r="BNF27" s="49"/>
      <c r="BNG27" s="48"/>
      <c r="BNH27" s="40"/>
      <c r="BNI27" s="51"/>
      <c r="BNJ27" s="41"/>
      <c r="BNK27" s="38"/>
      <c r="BNL27" s="38"/>
      <c r="BNM27" s="49"/>
      <c r="BNN27" s="48"/>
      <c r="BNO27" s="40"/>
      <c r="BNP27" s="51"/>
      <c r="BNQ27" s="41"/>
      <c r="BNR27" s="38"/>
      <c r="BNS27" s="38"/>
      <c r="BNT27" s="49"/>
      <c r="BNU27" s="48"/>
      <c r="BNV27" s="40"/>
      <c r="BNW27" s="51"/>
      <c r="BNX27" s="41"/>
      <c r="BNY27" s="38"/>
      <c r="BNZ27" s="38"/>
      <c r="BOA27" s="49"/>
      <c r="BOB27" s="48"/>
      <c r="BOC27" s="40"/>
      <c r="BOD27" s="51"/>
      <c r="BOE27" s="41"/>
      <c r="BOF27" s="38"/>
      <c r="BOG27" s="38"/>
      <c r="BOH27" s="49"/>
      <c r="BOI27" s="48"/>
      <c r="BOJ27" s="40"/>
      <c r="BOK27" s="51"/>
      <c r="BOL27" s="41"/>
      <c r="BOM27" s="38"/>
      <c r="BON27" s="38"/>
      <c r="BOO27" s="49"/>
      <c r="BOP27" s="48"/>
      <c r="BOQ27" s="40"/>
      <c r="BOR27" s="51"/>
      <c r="BOS27" s="41"/>
      <c r="BOT27" s="38"/>
      <c r="BOU27" s="38"/>
      <c r="BOV27" s="49"/>
      <c r="BOW27" s="48"/>
      <c r="BOX27" s="40"/>
      <c r="BOY27" s="51"/>
      <c r="BOZ27" s="41"/>
      <c r="BPA27" s="38"/>
      <c r="BPB27" s="38"/>
      <c r="BPC27" s="49"/>
      <c r="BPD27" s="48"/>
      <c r="BPE27" s="40"/>
      <c r="BPF27" s="51"/>
      <c r="BPG27" s="41"/>
      <c r="BPH27" s="38"/>
      <c r="BPI27" s="38"/>
      <c r="BPJ27" s="49"/>
      <c r="BPK27" s="48"/>
      <c r="BPL27" s="40"/>
      <c r="BPM27" s="51"/>
      <c r="BPN27" s="41"/>
      <c r="BPO27" s="38"/>
      <c r="BPP27" s="38"/>
      <c r="BPQ27" s="49"/>
      <c r="BPR27" s="48"/>
      <c r="BPS27" s="40"/>
      <c r="BPT27" s="51"/>
      <c r="BPU27" s="41"/>
      <c r="BPV27" s="38"/>
      <c r="BPW27" s="38"/>
      <c r="BPX27" s="49"/>
      <c r="BPY27" s="48"/>
      <c r="BPZ27" s="40"/>
      <c r="BQA27" s="51"/>
      <c r="BQB27" s="41"/>
      <c r="BQC27" s="38"/>
      <c r="BQD27" s="38"/>
      <c r="BQE27" s="49"/>
      <c r="BQF27" s="48"/>
      <c r="BQG27" s="40"/>
      <c r="BQH27" s="51"/>
      <c r="BQI27" s="41"/>
      <c r="BQJ27" s="38"/>
      <c r="BQK27" s="38"/>
      <c r="BQL27" s="49"/>
      <c r="BQM27" s="48"/>
      <c r="BQN27" s="40"/>
      <c r="BQO27" s="51"/>
      <c r="BQP27" s="41"/>
      <c r="BQQ27" s="38"/>
      <c r="BQR27" s="38"/>
      <c r="BQS27" s="49"/>
      <c r="BQT27" s="48"/>
      <c r="BQU27" s="40"/>
      <c r="BQV27" s="51"/>
      <c r="BQW27" s="41"/>
      <c r="BQX27" s="38"/>
      <c r="BQY27" s="38"/>
      <c r="BQZ27" s="49"/>
      <c r="BRA27" s="48"/>
      <c r="BRB27" s="40"/>
      <c r="BRC27" s="51"/>
      <c r="BRD27" s="41"/>
      <c r="BRE27" s="38"/>
      <c r="BRF27" s="38"/>
      <c r="BRG27" s="49"/>
      <c r="BRH27" s="48"/>
      <c r="BRI27" s="40"/>
      <c r="BRJ27" s="51"/>
      <c r="BRK27" s="41"/>
      <c r="BRL27" s="38"/>
      <c r="BRM27" s="38"/>
      <c r="BRN27" s="49"/>
      <c r="BRO27" s="48"/>
      <c r="BRP27" s="40"/>
      <c r="BRQ27" s="51"/>
      <c r="BRR27" s="41"/>
      <c r="BRS27" s="38"/>
      <c r="BRT27" s="38"/>
      <c r="BRU27" s="49"/>
      <c r="BRV27" s="48"/>
      <c r="BRW27" s="40"/>
      <c r="BRX27" s="51"/>
      <c r="BRY27" s="41"/>
      <c r="BRZ27" s="38"/>
      <c r="BSA27" s="38"/>
      <c r="BSB27" s="49"/>
      <c r="BSC27" s="48"/>
      <c r="BSD27" s="40"/>
      <c r="BSE27" s="51"/>
      <c r="BSF27" s="41"/>
      <c r="BSG27" s="38"/>
      <c r="BSH27" s="38"/>
      <c r="BSI27" s="49"/>
      <c r="BSJ27" s="48"/>
      <c r="BSK27" s="40"/>
      <c r="BSL27" s="51"/>
      <c r="BSM27" s="41"/>
      <c r="BSN27" s="38"/>
      <c r="BSO27" s="38"/>
      <c r="BSP27" s="49"/>
      <c r="BSQ27" s="48"/>
      <c r="BSR27" s="40"/>
      <c r="BSS27" s="51"/>
      <c r="BST27" s="41"/>
      <c r="BSU27" s="38"/>
      <c r="BSV27" s="38"/>
      <c r="BSW27" s="49"/>
      <c r="BSX27" s="48"/>
      <c r="BSY27" s="40"/>
      <c r="BSZ27" s="51"/>
      <c r="BTA27" s="41"/>
      <c r="BTB27" s="38"/>
      <c r="BTC27" s="38"/>
      <c r="BTD27" s="49"/>
      <c r="BTE27" s="48"/>
      <c r="BTF27" s="40"/>
      <c r="BTG27" s="51"/>
      <c r="BTH27" s="41"/>
      <c r="BTI27" s="38"/>
      <c r="BTJ27" s="38"/>
      <c r="BTK27" s="49"/>
      <c r="BTL27" s="48"/>
      <c r="BTM27" s="40"/>
      <c r="BTN27" s="51"/>
      <c r="BTO27" s="41"/>
      <c r="BTP27" s="38"/>
      <c r="BTQ27" s="38"/>
      <c r="BTR27" s="49"/>
      <c r="BTS27" s="48"/>
      <c r="BTT27" s="40"/>
      <c r="BTU27" s="51"/>
      <c r="BTV27" s="41"/>
      <c r="BTW27" s="38"/>
      <c r="BTX27" s="38"/>
      <c r="BTY27" s="49"/>
      <c r="BTZ27" s="48"/>
      <c r="BUA27" s="40"/>
      <c r="BUB27" s="51"/>
      <c r="BUC27" s="41"/>
      <c r="BUD27" s="38"/>
      <c r="BUE27" s="38"/>
      <c r="BUF27" s="49"/>
      <c r="BUG27" s="48"/>
      <c r="BUH27" s="40"/>
      <c r="BUI27" s="51"/>
      <c r="BUJ27" s="41"/>
      <c r="BUK27" s="38"/>
      <c r="BUL27" s="38"/>
      <c r="BUM27" s="49"/>
      <c r="BUN27" s="48"/>
      <c r="BUO27" s="40"/>
      <c r="BUP27" s="51"/>
      <c r="BUQ27" s="41"/>
      <c r="BUR27" s="38"/>
      <c r="BUS27" s="38"/>
      <c r="BUT27" s="49"/>
      <c r="BUU27" s="48"/>
      <c r="BUV27" s="40"/>
      <c r="BUW27" s="51"/>
      <c r="BUX27" s="41"/>
      <c r="BUY27" s="38"/>
      <c r="BUZ27" s="38"/>
      <c r="BVA27" s="49"/>
      <c r="BVB27" s="48"/>
      <c r="BVC27" s="40"/>
      <c r="BVD27" s="51"/>
      <c r="BVE27" s="41"/>
      <c r="BVF27" s="38"/>
      <c r="BVG27" s="38"/>
      <c r="BVH27" s="49"/>
      <c r="BVI27" s="48"/>
      <c r="BVJ27" s="40"/>
      <c r="BVK27" s="51"/>
      <c r="BVL27" s="41"/>
      <c r="BVM27" s="38"/>
      <c r="BVN27" s="38"/>
      <c r="BVO27" s="49"/>
      <c r="BVP27" s="48"/>
      <c r="BVQ27" s="40"/>
      <c r="BVR27" s="51"/>
      <c r="BVS27" s="41"/>
      <c r="BVT27" s="38"/>
      <c r="BVU27" s="38"/>
      <c r="BVV27" s="49"/>
      <c r="BVW27" s="48"/>
      <c r="BVX27" s="40"/>
      <c r="BVY27" s="51"/>
      <c r="BVZ27" s="41"/>
      <c r="BWA27" s="38"/>
      <c r="BWB27" s="38"/>
      <c r="BWC27" s="49"/>
      <c r="BWD27" s="48"/>
      <c r="BWE27" s="40"/>
      <c r="BWF27" s="51"/>
      <c r="BWG27" s="41"/>
      <c r="BWH27" s="38"/>
      <c r="BWI27" s="38"/>
      <c r="BWJ27" s="49"/>
      <c r="BWK27" s="48"/>
      <c r="BWL27" s="40"/>
      <c r="BWM27" s="51"/>
      <c r="BWN27" s="41"/>
      <c r="BWO27" s="38"/>
      <c r="BWP27" s="38"/>
      <c r="BWQ27" s="49"/>
      <c r="BWR27" s="48"/>
      <c r="BWS27" s="40"/>
      <c r="BWT27" s="51"/>
      <c r="BWU27" s="41"/>
      <c r="BWV27" s="38"/>
      <c r="BWW27" s="38"/>
      <c r="BWX27" s="49"/>
      <c r="BWY27" s="48"/>
      <c r="BWZ27" s="40"/>
      <c r="BXA27" s="51"/>
      <c r="BXB27" s="41"/>
      <c r="BXC27" s="38"/>
      <c r="BXD27" s="38"/>
      <c r="BXE27" s="49"/>
      <c r="BXF27" s="48"/>
      <c r="BXG27" s="40"/>
      <c r="BXH27" s="51"/>
      <c r="BXI27" s="41"/>
      <c r="BXJ27" s="38"/>
      <c r="BXK27" s="38"/>
      <c r="BXL27" s="49"/>
      <c r="BXM27" s="48"/>
      <c r="BXN27" s="40"/>
      <c r="BXO27" s="51"/>
      <c r="BXP27" s="41"/>
      <c r="BXQ27" s="38"/>
      <c r="BXR27" s="38"/>
      <c r="BXS27" s="49"/>
      <c r="BXT27" s="48"/>
      <c r="BXU27" s="40"/>
      <c r="BXV27" s="51"/>
      <c r="BXW27" s="41"/>
      <c r="BXX27" s="38"/>
      <c r="BXY27" s="38"/>
      <c r="BXZ27" s="49"/>
      <c r="BYA27" s="48"/>
      <c r="BYB27" s="40"/>
      <c r="BYC27" s="51"/>
      <c r="BYD27" s="41"/>
      <c r="BYE27" s="38"/>
      <c r="BYF27" s="38"/>
      <c r="BYG27" s="49"/>
      <c r="BYH27" s="48"/>
      <c r="BYI27" s="40"/>
      <c r="BYJ27" s="51"/>
      <c r="BYK27" s="41"/>
      <c r="BYL27" s="38"/>
      <c r="BYM27" s="38"/>
      <c r="BYN27" s="49"/>
      <c r="BYO27" s="48"/>
      <c r="BYP27" s="40"/>
      <c r="BYQ27" s="51"/>
      <c r="BYR27" s="41"/>
      <c r="BYS27" s="38"/>
      <c r="BYT27" s="38"/>
      <c r="BYU27" s="49"/>
      <c r="BYV27" s="48"/>
      <c r="BYW27" s="40"/>
      <c r="BYX27" s="51"/>
      <c r="BYY27" s="41"/>
      <c r="BYZ27" s="38"/>
      <c r="BZA27" s="38"/>
      <c r="BZB27" s="49"/>
      <c r="BZC27" s="48"/>
      <c r="BZD27" s="40"/>
      <c r="BZE27" s="51"/>
      <c r="BZF27" s="41"/>
      <c r="BZG27" s="38"/>
      <c r="BZH27" s="38"/>
      <c r="BZI27" s="49"/>
      <c r="BZJ27" s="48"/>
      <c r="BZK27" s="40"/>
      <c r="BZL27" s="51"/>
      <c r="BZM27" s="41"/>
      <c r="BZN27" s="38"/>
      <c r="BZO27" s="38"/>
      <c r="BZP27" s="49"/>
      <c r="BZQ27" s="48"/>
      <c r="BZR27" s="40"/>
      <c r="BZS27" s="51"/>
      <c r="BZT27" s="41"/>
      <c r="BZU27" s="38"/>
      <c r="BZV27" s="38"/>
      <c r="BZW27" s="49"/>
      <c r="BZX27" s="48"/>
      <c r="BZY27" s="40"/>
      <c r="BZZ27" s="51"/>
      <c r="CAA27" s="41"/>
      <c r="CAB27" s="38"/>
      <c r="CAC27" s="38"/>
      <c r="CAD27" s="49"/>
      <c r="CAE27" s="48"/>
      <c r="CAF27" s="40"/>
      <c r="CAG27" s="51"/>
      <c r="CAH27" s="41"/>
      <c r="CAI27" s="38"/>
      <c r="CAJ27" s="38"/>
      <c r="CAK27" s="49"/>
      <c r="CAL27" s="48"/>
      <c r="CAM27" s="40"/>
      <c r="CAN27" s="51"/>
      <c r="CAO27" s="41"/>
      <c r="CAP27" s="38"/>
      <c r="CAQ27" s="38"/>
      <c r="CAR27" s="49"/>
      <c r="CAS27" s="48"/>
      <c r="CAT27" s="40"/>
      <c r="CAU27" s="51"/>
      <c r="CAV27" s="41"/>
      <c r="CAW27" s="38"/>
      <c r="CAX27" s="38"/>
      <c r="CAY27" s="49"/>
      <c r="CAZ27" s="48"/>
      <c r="CBA27" s="40"/>
      <c r="CBB27" s="51"/>
      <c r="CBC27" s="41"/>
      <c r="CBD27" s="38"/>
      <c r="CBE27" s="38"/>
      <c r="CBF27" s="49"/>
      <c r="CBG27" s="48"/>
      <c r="CBH27" s="40"/>
      <c r="CBI27" s="51"/>
      <c r="CBJ27" s="41"/>
      <c r="CBK27" s="38"/>
      <c r="CBL27" s="38"/>
      <c r="CBM27" s="49"/>
      <c r="CBN27" s="48"/>
      <c r="CBO27" s="40"/>
      <c r="CBP27" s="51"/>
      <c r="CBQ27" s="41"/>
      <c r="CBR27" s="38"/>
      <c r="CBS27" s="38"/>
      <c r="CBT27" s="49"/>
      <c r="CBU27" s="48"/>
      <c r="CBV27" s="40"/>
      <c r="CBW27" s="51"/>
      <c r="CBX27" s="41"/>
      <c r="CBY27" s="38"/>
      <c r="CBZ27" s="38"/>
      <c r="CCA27" s="49"/>
      <c r="CCB27" s="48"/>
      <c r="CCC27" s="40"/>
      <c r="CCD27" s="51"/>
      <c r="CCE27" s="41"/>
      <c r="CCF27" s="38"/>
      <c r="CCG27" s="38"/>
      <c r="CCH27" s="49"/>
      <c r="CCI27" s="48"/>
      <c r="CCJ27" s="40"/>
      <c r="CCK27" s="51"/>
      <c r="CCL27" s="41"/>
      <c r="CCM27" s="38"/>
      <c r="CCN27" s="38"/>
      <c r="CCO27" s="49"/>
      <c r="CCP27" s="48"/>
      <c r="CCQ27" s="40"/>
      <c r="CCR27" s="51"/>
      <c r="CCS27" s="41"/>
      <c r="CCT27" s="38"/>
      <c r="CCU27" s="38"/>
      <c r="CCV27" s="49"/>
      <c r="CCW27" s="48"/>
      <c r="CCX27" s="40"/>
      <c r="CCY27" s="51"/>
      <c r="CCZ27" s="41"/>
      <c r="CDA27" s="38"/>
      <c r="CDB27" s="38"/>
      <c r="CDC27" s="49"/>
      <c r="CDD27" s="48"/>
      <c r="CDE27" s="40"/>
      <c r="CDF27" s="51"/>
      <c r="CDG27" s="41"/>
      <c r="CDH27" s="38"/>
      <c r="CDI27" s="38"/>
      <c r="CDJ27" s="49"/>
      <c r="CDK27" s="48"/>
      <c r="CDL27" s="40"/>
      <c r="CDM27" s="51"/>
      <c r="CDN27" s="41"/>
      <c r="CDO27" s="38"/>
      <c r="CDP27" s="38"/>
      <c r="CDQ27" s="49"/>
      <c r="CDR27" s="48"/>
      <c r="CDS27" s="40"/>
      <c r="CDT27" s="51"/>
      <c r="CDU27" s="41"/>
      <c r="CDV27" s="38"/>
      <c r="CDW27" s="38"/>
      <c r="CDX27" s="49"/>
      <c r="CDY27" s="48"/>
      <c r="CDZ27" s="40"/>
      <c r="CEA27" s="51"/>
      <c r="CEB27" s="41"/>
      <c r="CEC27" s="38"/>
      <c r="CED27" s="38"/>
      <c r="CEE27" s="49"/>
      <c r="CEF27" s="48"/>
      <c r="CEG27" s="40"/>
      <c r="CEH27" s="51"/>
      <c r="CEI27" s="41"/>
      <c r="CEJ27" s="38"/>
      <c r="CEK27" s="38"/>
      <c r="CEL27" s="49"/>
      <c r="CEM27" s="48"/>
      <c r="CEN27" s="40"/>
      <c r="CEO27" s="51"/>
      <c r="CEP27" s="41"/>
      <c r="CEQ27" s="38"/>
      <c r="CER27" s="38"/>
      <c r="CES27" s="49"/>
      <c r="CET27" s="48"/>
      <c r="CEU27" s="40"/>
      <c r="CEV27" s="51"/>
      <c r="CEW27" s="41"/>
      <c r="CEX27" s="38"/>
      <c r="CEY27" s="38"/>
      <c r="CEZ27" s="49"/>
      <c r="CFA27" s="48"/>
      <c r="CFB27" s="40"/>
      <c r="CFC27" s="51"/>
      <c r="CFD27" s="41"/>
      <c r="CFE27" s="38"/>
      <c r="CFF27" s="38"/>
      <c r="CFG27" s="49"/>
      <c r="CFH27" s="48"/>
      <c r="CFI27" s="40"/>
      <c r="CFJ27" s="51"/>
      <c r="CFK27" s="41"/>
      <c r="CFL27" s="38"/>
      <c r="CFM27" s="38"/>
      <c r="CFN27" s="49"/>
      <c r="CFO27" s="48"/>
      <c r="CFP27" s="40"/>
      <c r="CFQ27" s="51"/>
      <c r="CFR27" s="41"/>
      <c r="CFS27" s="38"/>
      <c r="CFT27" s="38"/>
      <c r="CFU27" s="49"/>
      <c r="CFV27" s="48"/>
      <c r="CFW27" s="40"/>
      <c r="CFX27" s="51"/>
      <c r="CFY27" s="41"/>
      <c r="CFZ27" s="38"/>
      <c r="CGA27" s="38"/>
      <c r="CGB27" s="49"/>
      <c r="CGC27" s="48"/>
      <c r="CGD27" s="40"/>
      <c r="CGE27" s="51"/>
      <c r="CGF27" s="41"/>
      <c r="CGG27" s="38"/>
      <c r="CGH27" s="38"/>
      <c r="CGI27" s="49"/>
      <c r="CGJ27" s="48"/>
      <c r="CGK27" s="40"/>
      <c r="CGL27" s="51"/>
      <c r="CGM27" s="41"/>
      <c r="CGN27" s="38"/>
      <c r="CGO27" s="38"/>
      <c r="CGP27" s="49"/>
      <c r="CGQ27" s="48"/>
      <c r="CGR27" s="40"/>
      <c r="CGS27" s="51"/>
      <c r="CGT27" s="41"/>
      <c r="CGU27" s="38"/>
      <c r="CGV27" s="38"/>
      <c r="CGW27" s="49"/>
      <c r="CGX27" s="48"/>
      <c r="CGY27" s="40"/>
      <c r="CGZ27" s="51"/>
      <c r="CHA27" s="41"/>
      <c r="CHB27" s="38"/>
      <c r="CHC27" s="38"/>
      <c r="CHD27" s="49"/>
      <c r="CHE27" s="48"/>
      <c r="CHF27" s="40"/>
      <c r="CHG27" s="51"/>
      <c r="CHH27" s="41"/>
      <c r="CHI27" s="38"/>
      <c r="CHJ27" s="38"/>
      <c r="CHK27" s="49"/>
      <c r="CHL27" s="48"/>
      <c r="CHM27" s="40"/>
      <c r="CHN27" s="51"/>
      <c r="CHO27" s="41"/>
      <c r="CHP27" s="38"/>
      <c r="CHQ27" s="38"/>
      <c r="CHR27" s="49"/>
      <c r="CHS27" s="48"/>
      <c r="CHT27" s="40"/>
      <c r="CHU27" s="51"/>
      <c r="CHV27" s="41"/>
      <c r="CHW27" s="38"/>
      <c r="CHX27" s="38"/>
      <c r="CHY27" s="49"/>
      <c r="CHZ27" s="48"/>
      <c r="CIA27" s="40"/>
      <c r="CIB27" s="51"/>
      <c r="CIC27" s="41"/>
      <c r="CID27" s="38"/>
      <c r="CIE27" s="38"/>
      <c r="CIF27" s="49"/>
      <c r="CIG27" s="48"/>
      <c r="CIH27" s="40"/>
      <c r="CII27" s="51"/>
      <c r="CIJ27" s="41"/>
      <c r="CIK27" s="38"/>
      <c r="CIL27" s="38"/>
      <c r="CIM27" s="49"/>
      <c r="CIN27" s="48"/>
      <c r="CIO27" s="40"/>
      <c r="CIP27" s="51"/>
      <c r="CIQ27" s="41"/>
      <c r="CIR27" s="38"/>
      <c r="CIS27" s="38"/>
      <c r="CIT27" s="49"/>
      <c r="CIU27" s="48"/>
      <c r="CIV27" s="40"/>
      <c r="CIW27" s="51"/>
      <c r="CIX27" s="41"/>
      <c r="CIY27" s="38"/>
      <c r="CIZ27" s="38"/>
      <c r="CJA27" s="49"/>
      <c r="CJB27" s="48"/>
      <c r="CJC27" s="40"/>
      <c r="CJD27" s="51"/>
      <c r="CJE27" s="41"/>
      <c r="CJF27" s="38"/>
      <c r="CJG27" s="38"/>
      <c r="CJH27" s="49"/>
      <c r="CJI27" s="48"/>
      <c r="CJJ27" s="40"/>
      <c r="CJK27" s="51"/>
      <c r="CJL27" s="41"/>
      <c r="CJM27" s="38"/>
      <c r="CJN27" s="38"/>
      <c r="CJO27" s="49"/>
      <c r="CJP27" s="48"/>
      <c r="CJQ27" s="40"/>
      <c r="CJR27" s="51"/>
      <c r="CJS27" s="41"/>
      <c r="CJT27" s="38"/>
      <c r="CJU27" s="38"/>
      <c r="CJV27" s="49"/>
      <c r="CJW27" s="48"/>
      <c r="CJX27" s="40"/>
      <c r="CJY27" s="51"/>
      <c r="CJZ27" s="41"/>
      <c r="CKA27" s="38"/>
      <c r="CKB27" s="38"/>
      <c r="CKC27" s="49"/>
      <c r="CKD27" s="48"/>
      <c r="CKE27" s="40"/>
      <c r="CKF27" s="51"/>
      <c r="CKG27" s="41"/>
      <c r="CKH27" s="38"/>
      <c r="CKI27" s="38"/>
      <c r="CKJ27" s="49"/>
      <c r="CKK27" s="48"/>
      <c r="CKL27" s="40"/>
      <c r="CKM27" s="51"/>
      <c r="CKN27" s="41"/>
      <c r="CKO27" s="38"/>
      <c r="CKP27" s="38"/>
      <c r="CKQ27" s="49"/>
      <c r="CKR27" s="48"/>
      <c r="CKS27" s="40"/>
      <c r="CKT27" s="51"/>
      <c r="CKU27" s="41"/>
      <c r="CKV27" s="38"/>
      <c r="CKW27" s="38"/>
      <c r="CKX27" s="49"/>
      <c r="CKY27" s="48"/>
      <c r="CKZ27" s="40"/>
      <c r="CLA27" s="51"/>
      <c r="CLB27" s="41"/>
      <c r="CLC27" s="38"/>
      <c r="CLD27" s="38"/>
      <c r="CLE27" s="49"/>
      <c r="CLF27" s="48"/>
      <c r="CLG27" s="40"/>
      <c r="CLH27" s="51"/>
      <c r="CLI27" s="41"/>
      <c r="CLJ27" s="38"/>
      <c r="CLK27" s="38"/>
      <c r="CLL27" s="49"/>
      <c r="CLM27" s="48"/>
      <c r="CLN27" s="40"/>
      <c r="CLO27" s="51"/>
      <c r="CLP27" s="41"/>
      <c r="CLQ27" s="38"/>
      <c r="CLR27" s="38"/>
      <c r="CLS27" s="49"/>
      <c r="CLT27" s="48"/>
      <c r="CLU27" s="40"/>
      <c r="CLV27" s="51"/>
      <c r="CLW27" s="41"/>
      <c r="CLX27" s="38"/>
      <c r="CLY27" s="38"/>
      <c r="CLZ27" s="49"/>
      <c r="CMA27" s="48"/>
      <c r="CMB27" s="40"/>
      <c r="CMC27" s="51"/>
      <c r="CMD27" s="41"/>
      <c r="CME27" s="38"/>
      <c r="CMF27" s="38"/>
      <c r="CMG27" s="49"/>
      <c r="CMH27" s="48"/>
      <c r="CMI27" s="40"/>
      <c r="CMJ27" s="51"/>
      <c r="CMK27" s="41"/>
      <c r="CML27" s="38"/>
      <c r="CMM27" s="38"/>
      <c r="CMN27" s="49"/>
      <c r="CMO27" s="48"/>
      <c r="CMP27" s="40"/>
      <c r="CMQ27" s="51"/>
      <c r="CMR27" s="41"/>
      <c r="CMS27" s="38"/>
      <c r="CMT27" s="38"/>
      <c r="CMU27" s="49"/>
      <c r="CMV27" s="48"/>
      <c r="CMW27" s="40"/>
      <c r="CMX27" s="51"/>
      <c r="CMY27" s="41"/>
      <c r="CMZ27" s="38"/>
      <c r="CNA27" s="38"/>
      <c r="CNB27" s="49"/>
      <c r="CNC27" s="48"/>
      <c r="CND27" s="40"/>
      <c r="CNE27" s="51"/>
      <c r="CNF27" s="41"/>
      <c r="CNG27" s="38"/>
      <c r="CNH27" s="38"/>
      <c r="CNI27" s="49"/>
      <c r="CNJ27" s="48"/>
      <c r="CNK27" s="40"/>
      <c r="CNL27" s="51"/>
      <c r="CNM27" s="41"/>
      <c r="CNN27" s="38"/>
      <c r="CNO27" s="38"/>
      <c r="CNP27" s="49"/>
      <c r="CNQ27" s="48"/>
      <c r="CNR27" s="40"/>
      <c r="CNS27" s="51"/>
      <c r="CNT27" s="41"/>
      <c r="CNU27" s="38"/>
      <c r="CNV27" s="38"/>
      <c r="CNW27" s="49"/>
      <c r="CNX27" s="48"/>
      <c r="CNY27" s="40"/>
      <c r="CNZ27" s="51"/>
      <c r="COA27" s="41"/>
      <c r="COB27" s="38"/>
      <c r="COC27" s="38"/>
      <c r="COD27" s="49"/>
      <c r="COE27" s="48"/>
      <c r="COF27" s="40"/>
      <c r="COG27" s="51"/>
      <c r="COH27" s="41"/>
      <c r="COI27" s="38"/>
      <c r="COJ27" s="38"/>
      <c r="COK27" s="49"/>
      <c r="COL27" s="48"/>
      <c r="COM27" s="40"/>
      <c r="CON27" s="51"/>
      <c r="COO27" s="41"/>
      <c r="COP27" s="38"/>
      <c r="COQ27" s="38"/>
      <c r="COR27" s="49"/>
      <c r="COS27" s="48"/>
      <c r="COT27" s="40"/>
      <c r="COU27" s="51"/>
      <c r="COV27" s="41"/>
      <c r="COW27" s="38"/>
      <c r="COX27" s="38"/>
      <c r="COY27" s="49"/>
      <c r="COZ27" s="48"/>
      <c r="CPA27" s="40"/>
      <c r="CPB27" s="51"/>
      <c r="CPC27" s="41"/>
      <c r="CPD27" s="38"/>
      <c r="CPE27" s="38"/>
      <c r="CPF27" s="49"/>
      <c r="CPG27" s="48"/>
      <c r="CPH27" s="40"/>
      <c r="CPI27" s="51"/>
      <c r="CPJ27" s="41"/>
      <c r="CPK27" s="38"/>
      <c r="CPL27" s="38"/>
      <c r="CPM27" s="49"/>
      <c r="CPN27" s="48"/>
      <c r="CPO27" s="40"/>
      <c r="CPP27" s="51"/>
      <c r="CPQ27" s="41"/>
      <c r="CPR27" s="38"/>
      <c r="CPS27" s="38"/>
      <c r="CPT27" s="49"/>
      <c r="CPU27" s="48"/>
      <c r="CPV27" s="40"/>
      <c r="CPW27" s="51"/>
      <c r="CPX27" s="41"/>
      <c r="CPY27" s="38"/>
      <c r="CPZ27" s="38"/>
      <c r="CQA27" s="49"/>
      <c r="CQB27" s="48"/>
      <c r="CQC27" s="40"/>
      <c r="CQD27" s="51"/>
      <c r="CQE27" s="41"/>
      <c r="CQF27" s="38"/>
      <c r="CQG27" s="38"/>
      <c r="CQH27" s="49"/>
      <c r="CQI27" s="48"/>
      <c r="CQJ27" s="40"/>
      <c r="CQK27" s="51"/>
      <c r="CQL27" s="41"/>
      <c r="CQM27" s="38"/>
      <c r="CQN27" s="38"/>
      <c r="CQO27" s="49"/>
      <c r="CQP27" s="48"/>
      <c r="CQQ27" s="40"/>
      <c r="CQR27" s="51"/>
      <c r="CQS27" s="41"/>
      <c r="CQT27" s="38"/>
      <c r="CQU27" s="38"/>
      <c r="CQV27" s="49"/>
      <c r="CQW27" s="48"/>
      <c r="CQX27" s="40"/>
      <c r="CQY27" s="51"/>
      <c r="CQZ27" s="41"/>
      <c r="CRA27" s="38"/>
      <c r="CRB27" s="38"/>
      <c r="CRC27" s="49"/>
      <c r="CRD27" s="48"/>
      <c r="CRE27" s="40"/>
      <c r="CRF27" s="51"/>
      <c r="CRG27" s="41"/>
      <c r="CRH27" s="38"/>
      <c r="CRI27" s="38"/>
      <c r="CRJ27" s="49"/>
      <c r="CRK27" s="48"/>
      <c r="CRL27" s="40"/>
      <c r="CRM27" s="51"/>
      <c r="CRN27" s="41"/>
      <c r="CRO27" s="38"/>
      <c r="CRP27" s="38"/>
      <c r="CRQ27" s="49"/>
      <c r="CRR27" s="48"/>
      <c r="CRS27" s="40"/>
      <c r="CRT27" s="51"/>
      <c r="CRU27" s="41"/>
      <c r="CRV27" s="38"/>
      <c r="CRW27" s="38"/>
      <c r="CRX27" s="49"/>
      <c r="CRY27" s="48"/>
      <c r="CRZ27" s="40"/>
      <c r="CSA27" s="51"/>
      <c r="CSB27" s="41"/>
      <c r="CSC27" s="38"/>
      <c r="CSD27" s="38"/>
      <c r="CSE27" s="49"/>
      <c r="CSF27" s="48"/>
      <c r="CSG27" s="40"/>
      <c r="CSH27" s="51"/>
      <c r="CSI27" s="41"/>
      <c r="CSJ27" s="38"/>
      <c r="CSK27" s="38"/>
      <c r="CSL27" s="49"/>
      <c r="CSM27" s="48"/>
      <c r="CSN27" s="40"/>
      <c r="CSO27" s="51"/>
      <c r="CSP27" s="41"/>
      <c r="CSQ27" s="38"/>
      <c r="CSR27" s="38"/>
      <c r="CSS27" s="49"/>
      <c r="CST27" s="48"/>
      <c r="CSU27" s="40"/>
      <c r="CSV27" s="51"/>
      <c r="CSW27" s="41"/>
      <c r="CSX27" s="38"/>
      <c r="CSY27" s="38"/>
      <c r="CSZ27" s="49"/>
      <c r="CTA27" s="48"/>
      <c r="CTB27" s="40"/>
      <c r="CTC27" s="51"/>
      <c r="CTD27" s="41"/>
      <c r="CTE27" s="38"/>
      <c r="CTF27" s="38"/>
      <c r="CTG27" s="49"/>
      <c r="CTH27" s="48"/>
      <c r="CTI27" s="40"/>
      <c r="CTJ27" s="51"/>
      <c r="CTK27" s="41"/>
      <c r="CTL27" s="38"/>
      <c r="CTM27" s="38"/>
      <c r="CTN27" s="49"/>
      <c r="CTO27" s="48"/>
      <c r="CTP27" s="40"/>
      <c r="CTQ27" s="51"/>
      <c r="CTR27" s="41"/>
      <c r="CTS27" s="38"/>
      <c r="CTT27" s="38"/>
      <c r="CTU27" s="49"/>
      <c r="CTV27" s="48"/>
      <c r="CTW27" s="40"/>
      <c r="CTX27" s="51"/>
      <c r="CTY27" s="41"/>
      <c r="CTZ27" s="38"/>
      <c r="CUA27" s="38"/>
      <c r="CUB27" s="49"/>
      <c r="CUC27" s="48"/>
      <c r="CUD27" s="40"/>
      <c r="CUE27" s="51"/>
      <c r="CUF27" s="41"/>
      <c r="CUG27" s="38"/>
      <c r="CUH27" s="38"/>
      <c r="CUI27" s="49"/>
      <c r="CUJ27" s="48"/>
      <c r="CUK27" s="40"/>
      <c r="CUL27" s="51"/>
      <c r="CUM27" s="41"/>
      <c r="CUN27" s="38"/>
      <c r="CUO27" s="38"/>
      <c r="CUP27" s="49"/>
      <c r="CUQ27" s="48"/>
      <c r="CUR27" s="40"/>
      <c r="CUS27" s="51"/>
      <c r="CUT27" s="41"/>
      <c r="CUU27" s="38"/>
      <c r="CUV27" s="38"/>
      <c r="CUW27" s="49"/>
      <c r="CUX27" s="48"/>
      <c r="CUY27" s="40"/>
      <c r="CUZ27" s="51"/>
      <c r="CVA27" s="41"/>
      <c r="CVB27" s="38"/>
      <c r="CVC27" s="38"/>
      <c r="CVD27" s="49"/>
      <c r="CVE27" s="48"/>
      <c r="CVF27" s="40"/>
      <c r="CVG27" s="51"/>
      <c r="CVH27" s="41"/>
      <c r="CVI27" s="38"/>
      <c r="CVJ27" s="38"/>
      <c r="CVK27" s="49"/>
      <c r="CVL27" s="48"/>
      <c r="CVM27" s="40"/>
      <c r="CVN27" s="51"/>
      <c r="CVO27" s="41"/>
      <c r="CVP27" s="38"/>
      <c r="CVQ27" s="38"/>
      <c r="CVR27" s="49"/>
      <c r="CVS27" s="48"/>
      <c r="CVT27" s="40"/>
      <c r="CVU27" s="51"/>
      <c r="CVV27" s="41"/>
      <c r="CVW27" s="38"/>
      <c r="CVX27" s="38"/>
      <c r="CVY27" s="49"/>
      <c r="CVZ27" s="48"/>
      <c r="CWA27" s="40"/>
      <c r="CWB27" s="51"/>
      <c r="CWC27" s="41"/>
      <c r="CWD27" s="38"/>
      <c r="CWE27" s="38"/>
      <c r="CWF27" s="49"/>
      <c r="CWG27" s="48"/>
      <c r="CWH27" s="40"/>
      <c r="CWI27" s="51"/>
      <c r="CWJ27" s="41"/>
      <c r="CWK27" s="38"/>
      <c r="CWL27" s="38"/>
      <c r="CWM27" s="49"/>
      <c r="CWN27" s="48"/>
      <c r="CWO27" s="40"/>
      <c r="CWP27" s="51"/>
      <c r="CWQ27" s="41"/>
      <c r="CWR27" s="38"/>
      <c r="CWS27" s="38"/>
      <c r="CWT27" s="49"/>
      <c r="CWU27" s="48"/>
      <c r="CWV27" s="40"/>
      <c r="CWW27" s="51"/>
      <c r="CWX27" s="41"/>
      <c r="CWY27" s="38"/>
      <c r="CWZ27" s="38"/>
      <c r="CXA27" s="49"/>
      <c r="CXB27" s="48"/>
      <c r="CXC27" s="40"/>
      <c r="CXD27" s="51"/>
      <c r="CXE27" s="41"/>
      <c r="CXF27" s="38"/>
      <c r="CXG27" s="38"/>
      <c r="CXH27" s="49"/>
      <c r="CXI27" s="48"/>
      <c r="CXJ27" s="40"/>
      <c r="CXK27" s="51"/>
      <c r="CXL27" s="41"/>
      <c r="CXM27" s="38"/>
      <c r="CXN27" s="38"/>
      <c r="CXO27" s="49"/>
      <c r="CXP27" s="48"/>
      <c r="CXQ27" s="40"/>
      <c r="CXR27" s="51"/>
      <c r="CXS27" s="41"/>
      <c r="CXT27" s="38"/>
      <c r="CXU27" s="38"/>
      <c r="CXV27" s="49"/>
      <c r="CXW27" s="48"/>
      <c r="CXX27" s="40"/>
      <c r="CXY27" s="51"/>
      <c r="CXZ27" s="41"/>
      <c r="CYA27" s="38"/>
      <c r="CYB27" s="38"/>
      <c r="CYC27" s="49"/>
      <c r="CYD27" s="48"/>
      <c r="CYE27" s="40"/>
      <c r="CYF27" s="51"/>
      <c r="CYG27" s="41"/>
      <c r="CYH27" s="38"/>
      <c r="CYI27" s="38"/>
      <c r="CYJ27" s="49"/>
      <c r="CYK27" s="48"/>
      <c r="CYL27" s="40"/>
      <c r="CYM27" s="51"/>
      <c r="CYN27" s="41"/>
      <c r="CYO27" s="38"/>
      <c r="CYP27" s="38"/>
      <c r="CYQ27" s="49"/>
      <c r="CYR27" s="48"/>
      <c r="CYS27" s="40"/>
      <c r="CYT27" s="51"/>
      <c r="CYU27" s="41"/>
      <c r="CYV27" s="38"/>
      <c r="CYW27" s="38"/>
      <c r="CYX27" s="49"/>
      <c r="CYY27" s="48"/>
      <c r="CYZ27" s="40"/>
      <c r="CZA27" s="51"/>
      <c r="CZB27" s="41"/>
      <c r="CZC27" s="38"/>
      <c r="CZD27" s="38"/>
      <c r="CZE27" s="49"/>
      <c r="CZF27" s="48"/>
      <c r="CZG27" s="40"/>
      <c r="CZH27" s="51"/>
      <c r="CZI27" s="41"/>
      <c r="CZJ27" s="38"/>
      <c r="CZK27" s="38"/>
      <c r="CZL27" s="49"/>
      <c r="CZM27" s="48"/>
      <c r="CZN27" s="40"/>
      <c r="CZO27" s="51"/>
      <c r="CZP27" s="41"/>
      <c r="CZQ27" s="38"/>
      <c r="CZR27" s="38"/>
      <c r="CZS27" s="49"/>
      <c r="CZT27" s="48"/>
      <c r="CZU27" s="40"/>
      <c r="CZV27" s="51"/>
      <c r="CZW27" s="41"/>
      <c r="CZX27" s="38"/>
      <c r="CZY27" s="38"/>
      <c r="CZZ27" s="49"/>
      <c r="DAA27" s="48"/>
      <c r="DAB27" s="40"/>
      <c r="DAC27" s="51"/>
      <c r="DAD27" s="41"/>
      <c r="DAE27" s="38"/>
      <c r="DAF27" s="38"/>
      <c r="DAG27" s="49"/>
      <c r="DAH27" s="48"/>
      <c r="DAI27" s="40"/>
      <c r="DAJ27" s="51"/>
      <c r="DAK27" s="41"/>
      <c r="DAL27" s="38"/>
      <c r="DAM27" s="38"/>
      <c r="DAN27" s="49"/>
      <c r="DAO27" s="48"/>
      <c r="DAP27" s="40"/>
      <c r="DAQ27" s="51"/>
      <c r="DAR27" s="41"/>
      <c r="DAS27" s="38"/>
      <c r="DAT27" s="38"/>
      <c r="DAU27" s="49"/>
      <c r="DAV27" s="48"/>
      <c r="DAW27" s="40"/>
      <c r="DAX27" s="51"/>
      <c r="DAY27" s="41"/>
      <c r="DAZ27" s="38"/>
      <c r="DBA27" s="38"/>
      <c r="DBB27" s="49"/>
      <c r="DBC27" s="48"/>
      <c r="DBD27" s="40"/>
      <c r="DBE27" s="51"/>
      <c r="DBF27" s="41"/>
      <c r="DBG27" s="38"/>
      <c r="DBH27" s="38"/>
      <c r="DBI27" s="49"/>
      <c r="DBJ27" s="48"/>
      <c r="DBK27" s="40"/>
      <c r="DBL27" s="51"/>
      <c r="DBM27" s="41"/>
      <c r="DBN27" s="38"/>
      <c r="DBO27" s="38"/>
      <c r="DBP27" s="49"/>
      <c r="DBQ27" s="48"/>
      <c r="DBR27" s="40"/>
      <c r="DBS27" s="51"/>
      <c r="DBT27" s="41"/>
      <c r="DBU27" s="38"/>
      <c r="DBV27" s="38"/>
      <c r="DBW27" s="49"/>
      <c r="DBX27" s="48"/>
      <c r="DBY27" s="40"/>
      <c r="DBZ27" s="51"/>
      <c r="DCA27" s="41"/>
      <c r="DCB27" s="38"/>
      <c r="DCC27" s="38"/>
      <c r="DCD27" s="49"/>
      <c r="DCE27" s="48"/>
      <c r="DCF27" s="40"/>
      <c r="DCG27" s="51"/>
      <c r="DCH27" s="41"/>
      <c r="DCI27" s="38"/>
      <c r="DCJ27" s="38"/>
      <c r="DCK27" s="49"/>
      <c r="DCL27" s="48"/>
      <c r="DCM27" s="40"/>
      <c r="DCN27" s="51"/>
      <c r="DCO27" s="41"/>
      <c r="DCP27" s="38"/>
      <c r="DCQ27" s="38"/>
      <c r="DCR27" s="49"/>
      <c r="DCS27" s="48"/>
      <c r="DCT27" s="40"/>
      <c r="DCU27" s="51"/>
      <c r="DCV27" s="41"/>
      <c r="DCW27" s="38"/>
      <c r="DCX27" s="38"/>
      <c r="DCY27" s="49"/>
      <c r="DCZ27" s="48"/>
      <c r="DDA27" s="40"/>
      <c r="DDB27" s="51"/>
      <c r="DDC27" s="41"/>
      <c r="DDD27" s="38"/>
      <c r="DDE27" s="38"/>
      <c r="DDF27" s="49"/>
      <c r="DDG27" s="48"/>
      <c r="DDH27" s="40"/>
      <c r="DDI27" s="51"/>
      <c r="DDJ27" s="41"/>
      <c r="DDK27" s="38"/>
      <c r="DDL27" s="38"/>
      <c r="DDM27" s="49"/>
      <c r="DDN27" s="48"/>
      <c r="DDO27" s="40"/>
      <c r="DDP27" s="51"/>
      <c r="DDQ27" s="41"/>
      <c r="DDR27" s="38"/>
      <c r="DDS27" s="38"/>
      <c r="DDT27" s="49"/>
      <c r="DDU27" s="48"/>
      <c r="DDV27" s="40"/>
      <c r="DDW27" s="51"/>
      <c r="DDX27" s="41"/>
      <c r="DDY27" s="38"/>
      <c r="DDZ27" s="38"/>
      <c r="DEA27" s="49"/>
      <c r="DEB27" s="48"/>
      <c r="DEC27" s="40"/>
      <c r="DED27" s="51"/>
      <c r="DEE27" s="41"/>
      <c r="DEF27" s="38"/>
      <c r="DEG27" s="38"/>
      <c r="DEH27" s="49"/>
      <c r="DEI27" s="48"/>
      <c r="DEJ27" s="40"/>
      <c r="DEK27" s="51"/>
      <c r="DEL27" s="41"/>
      <c r="DEM27" s="38"/>
      <c r="DEN27" s="38"/>
      <c r="DEO27" s="49"/>
      <c r="DEP27" s="48"/>
      <c r="DEQ27" s="40"/>
      <c r="DER27" s="51"/>
      <c r="DES27" s="41"/>
      <c r="DET27" s="38"/>
      <c r="DEU27" s="38"/>
      <c r="DEV27" s="49"/>
      <c r="DEW27" s="48"/>
      <c r="DEX27" s="40"/>
      <c r="DEY27" s="51"/>
      <c r="DEZ27" s="41"/>
      <c r="DFA27" s="38"/>
      <c r="DFB27" s="38"/>
      <c r="DFC27" s="49"/>
      <c r="DFD27" s="48"/>
      <c r="DFE27" s="40"/>
      <c r="DFF27" s="51"/>
      <c r="DFG27" s="41"/>
      <c r="DFH27" s="38"/>
      <c r="DFI27" s="38"/>
      <c r="DFJ27" s="49"/>
      <c r="DFK27" s="48"/>
      <c r="DFL27" s="40"/>
      <c r="DFM27" s="51"/>
      <c r="DFN27" s="41"/>
      <c r="DFO27" s="38"/>
      <c r="DFP27" s="38"/>
      <c r="DFQ27" s="49"/>
      <c r="DFR27" s="48"/>
      <c r="DFS27" s="40"/>
      <c r="DFT27" s="51"/>
      <c r="DFU27" s="41"/>
      <c r="DFV27" s="38"/>
      <c r="DFW27" s="38"/>
      <c r="DFX27" s="49"/>
      <c r="DFY27" s="48"/>
      <c r="DFZ27" s="40"/>
      <c r="DGA27" s="51"/>
      <c r="DGB27" s="41"/>
      <c r="DGC27" s="38"/>
      <c r="DGD27" s="38"/>
      <c r="DGE27" s="49"/>
      <c r="DGF27" s="48"/>
      <c r="DGG27" s="40"/>
      <c r="DGH27" s="51"/>
      <c r="DGI27" s="41"/>
      <c r="DGJ27" s="38"/>
      <c r="DGK27" s="38"/>
      <c r="DGL27" s="49"/>
      <c r="DGM27" s="48"/>
      <c r="DGN27" s="40"/>
      <c r="DGO27" s="51"/>
      <c r="DGP27" s="41"/>
      <c r="DGQ27" s="38"/>
      <c r="DGR27" s="38"/>
      <c r="DGS27" s="49"/>
      <c r="DGT27" s="48"/>
      <c r="DGU27" s="40"/>
      <c r="DGV27" s="51"/>
      <c r="DGW27" s="41"/>
      <c r="DGX27" s="38"/>
      <c r="DGY27" s="38"/>
      <c r="DGZ27" s="49"/>
      <c r="DHA27" s="48"/>
      <c r="DHB27" s="40"/>
      <c r="DHC27" s="51"/>
      <c r="DHD27" s="41"/>
      <c r="DHE27" s="38"/>
      <c r="DHF27" s="38"/>
      <c r="DHG27" s="49"/>
      <c r="DHH27" s="48"/>
      <c r="DHI27" s="40"/>
      <c r="DHJ27" s="51"/>
      <c r="DHK27" s="41"/>
      <c r="DHL27" s="38"/>
      <c r="DHM27" s="38"/>
      <c r="DHN27" s="49"/>
      <c r="DHO27" s="48"/>
      <c r="DHP27" s="40"/>
      <c r="DHQ27" s="51"/>
      <c r="DHR27" s="41"/>
      <c r="DHS27" s="38"/>
      <c r="DHT27" s="38"/>
      <c r="DHU27" s="49"/>
      <c r="DHV27" s="48"/>
      <c r="DHW27" s="40"/>
      <c r="DHX27" s="51"/>
      <c r="DHY27" s="41"/>
      <c r="DHZ27" s="38"/>
      <c r="DIA27" s="38"/>
      <c r="DIB27" s="49"/>
      <c r="DIC27" s="48"/>
      <c r="DID27" s="40"/>
      <c r="DIE27" s="51"/>
      <c r="DIF27" s="41"/>
      <c r="DIG27" s="38"/>
      <c r="DIH27" s="38"/>
      <c r="DII27" s="49"/>
      <c r="DIJ27" s="48"/>
      <c r="DIK27" s="40"/>
      <c r="DIL27" s="51"/>
      <c r="DIM27" s="41"/>
      <c r="DIN27" s="38"/>
      <c r="DIO27" s="38"/>
      <c r="DIP27" s="49"/>
      <c r="DIQ27" s="48"/>
      <c r="DIR27" s="40"/>
      <c r="DIS27" s="51"/>
      <c r="DIT27" s="41"/>
      <c r="DIU27" s="38"/>
      <c r="DIV27" s="38"/>
      <c r="DIW27" s="49"/>
      <c r="DIX27" s="48"/>
      <c r="DIY27" s="40"/>
      <c r="DIZ27" s="51"/>
      <c r="DJA27" s="41"/>
      <c r="DJB27" s="38"/>
      <c r="DJC27" s="38"/>
      <c r="DJD27" s="49"/>
      <c r="DJE27" s="48"/>
      <c r="DJF27" s="40"/>
      <c r="DJG27" s="51"/>
      <c r="DJH27" s="41"/>
      <c r="DJI27" s="38"/>
      <c r="DJJ27" s="38"/>
      <c r="DJK27" s="49"/>
      <c r="DJL27" s="48"/>
      <c r="DJM27" s="40"/>
      <c r="DJN27" s="51"/>
      <c r="DJO27" s="41"/>
      <c r="DJP27" s="38"/>
      <c r="DJQ27" s="38"/>
      <c r="DJR27" s="49"/>
      <c r="DJS27" s="48"/>
      <c r="DJT27" s="40"/>
      <c r="DJU27" s="51"/>
      <c r="DJV27" s="41"/>
      <c r="DJW27" s="38"/>
      <c r="DJX27" s="38"/>
      <c r="DJY27" s="49"/>
      <c r="DJZ27" s="48"/>
      <c r="DKA27" s="40"/>
      <c r="DKB27" s="51"/>
      <c r="DKC27" s="41"/>
      <c r="DKD27" s="38"/>
      <c r="DKE27" s="38"/>
      <c r="DKF27" s="49"/>
      <c r="DKG27" s="48"/>
      <c r="DKH27" s="40"/>
      <c r="DKI27" s="51"/>
      <c r="DKJ27" s="41"/>
      <c r="DKK27" s="38"/>
      <c r="DKL27" s="38"/>
      <c r="DKM27" s="49"/>
      <c r="DKN27" s="48"/>
      <c r="DKO27" s="40"/>
      <c r="DKP27" s="51"/>
      <c r="DKQ27" s="41"/>
      <c r="DKR27" s="38"/>
      <c r="DKS27" s="38"/>
      <c r="DKT27" s="49"/>
      <c r="DKU27" s="48"/>
      <c r="DKV27" s="40"/>
      <c r="DKW27" s="51"/>
      <c r="DKX27" s="41"/>
      <c r="DKY27" s="38"/>
      <c r="DKZ27" s="38"/>
      <c r="DLA27" s="49"/>
      <c r="DLB27" s="48"/>
      <c r="DLC27" s="40"/>
      <c r="DLD27" s="51"/>
      <c r="DLE27" s="41"/>
      <c r="DLF27" s="38"/>
      <c r="DLG27" s="38"/>
      <c r="DLH27" s="49"/>
      <c r="DLI27" s="48"/>
      <c r="DLJ27" s="40"/>
      <c r="DLK27" s="51"/>
      <c r="DLL27" s="41"/>
      <c r="DLM27" s="38"/>
      <c r="DLN27" s="38"/>
      <c r="DLO27" s="49"/>
      <c r="DLP27" s="48"/>
      <c r="DLQ27" s="40"/>
      <c r="DLR27" s="51"/>
      <c r="DLS27" s="41"/>
      <c r="DLT27" s="38"/>
      <c r="DLU27" s="38"/>
      <c r="DLV27" s="49"/>
      <c r="DLW27" s="48"/>
      <c r="DLX27" s="40"/>
      <c r="DLY27" s="51"/>
      <c r="DLZ27" s="41"/>
      <c r="DMA27" s="38"/>
      <c r="DMB27" s="38"/>
      <c r="DMC27" s="49"/>
      <c r="DMD27" s="48"/>
      <c r="DME27" s="40"/>
      <c r="DMF27" s="51"/>
      <c r="DMG27" s="41"/>
      <c r="DMH27" s="38"/>
      <c r="DMI27" s="38"/>
      <c r="DMJ27" s="49"/>
      <c r="DMK27" s="48"/>
      <c r="DML27" s="40"/>
      <c r="DMM27" s="51"/>
      <c r="DMN27" s="41"/>
      <c r="DMO27" s="38"/>
      <c r="DMP27" s="38"/>
      <c r="DMQ27" s="49"/>
      <c r="DMR27" s="48"/>
      <c r="DMS27" s="40"/>
      <c r="DMT27" s="51"/>
      <c r="DMU27" s="41"/>
      <c r="DMV27" s="38"/>
      <c r="DMW27" s="38"/>
      <c r="DMX27" s="49"/>
      <c r="DMY27" s="48"/>
      <c r="DMZ27" s="40"/>
      <c r="DNA27" s="51"/>
      <c r="DNB27" s="41"/>
      <c r="DNC27" s="38"/>
      <c r="DND27" s="38"/>
      <c r="DNE27" s="49"/>
      <c r="DNF27" s="48"/>
      <c r="DNG27" s="40"/>
      <c r="DNH27" s="51"/>
      <c r="DNI27" s="41"/>
      <c r="DNJ27" s="38"/>
      <c r="DNK27" s="38"/>
      <c r="DNL27" s="49"/>
      <c r="DNM27" s="48"/>
      <c r="DNN27" s="40"/>
      <c r="DNO27" s="51"/>
      <c r="DNP27" s="41"/>
      <c r="DNQ27" s="38"/>
      <c r="DNR27" s="38"/>
      <c r="DNS27" s="49"/>
      <c r="DNT27" s="48"/>
      <c r="DNU27" s="40"/>
      <c r="DNV27" s="51"/>
      <c r="DNW27" s="41"/>
      <c r="DNX27" s="38"/>
      <c r="DNY27" s="38"/>
      <c r="DNZ27" s="49"/>
      <c r="DOA27" s="48"/>
      <c r="DOB27" s="40"/>
      <c r="DOC27" s="51"/>
      <c r="DOD27" s="41"/>
      <c r="DOE27" s="38"/>
      <c r="DOF27" s="38"/>
      <c r="DOG27" s="49"/>
      <c r="DOH27" s="48"/>
      <c r="DOI27" s="40"/>
      <c r="DOJ27" s="51"/>
      <c r="DOK27" s="41"/>
      <c r="DOL27" s="38"/>
      <c r="DOM27" s="38"/>
      <c r="DON27" s="49"/>
      <c r="DOO27" s="48"/>
      <c r="DOP27" s="40"/>
      <c r="DOQ27" s="51"/>
      <c r="DOR27" s="41"/>
      <c r="DOS27" s="38"/>
      <c r="DOT27" s="38"/>
      <c r="DOU27" s="49"/>
      <c r="DOV27" s="48"/>
      <c r="DOW27" s="40"/>
      <c r="DOX27" s="51"/>
      <c r="DOY27" s="41"/>
      <c r="DOZ27" s="38"/>
      <c r="DPA27" s="38"/>
      <c r="DPB27" s="49"/>
      <c r="DPC27" s="48"/>
      <c r="DPD27" s="40"/>
      <c r="DPE27" s="51"/>
      <c r="DPF27" s="41"/>
      <c r="DPG27" s="38"/>
      <c r="DPH27" s="38"/>
      <c r="DPI27" s="49"/>
      <c r="DPJ27" s="48"/>
      <c r="DPK27" s="40"/>
      <c r="DPL27" s="51"/>
      <c r="DPM27" s="41"/>
      <c r="DPN27" s="38"/>
      <c r="DPO27" s="38"/>
      <c r="DPP27" s="49"/>
      <c r="DPQ27" s="48"/>
      <c r="DPR27" s="40"/>
      <c r="DPS27" s="51"/>
      <c r="DPT27" s="41"/>
      <c r="DPU27" s="38"/>
      <c r="DPV27" s="38"/>
      <c r="DPW27" s="49"/>
      <c r="DPX27" s="48"/>
      <c r="DPY27" s="40"/>
      <c r="DPZ27" s="51"/>
      <c r="DQA27" s="41"/>
      <c r="DQB27" s="38"/>
      <c r="DQC27" s="38"/>
      <c r="DQD27" s="49"/>
      <c r="DQE27" s="48"/>
      <c r="DQF27" s="40"/>
      <c r="DQG27" s="51"/>
      <c r="DQH27" s="41"/>
      <c r="DQI27" s="38"/>
      <c r="DQJ27" s="38"/>
      <c r="DQK27" s="49"/>
      <c r="DQL27" s="48"/>
      <c r="DQM27" s="40"/>
      <c r="DQN27" s="51"/>
      <c r="DQO27" s="41"/>
      <c r="DQP27" s="38"/>
      <c r="DQQ27" s="38"/>
      <c r="DQR27" s="49"/>
      <c r="DQS27" s="48"/>
      <c r="DQT27" s="40"/>
      <c r="DQU27" s="51"/>
      <c r="DQV27" s="41"/>
      <c r="DQW27" s="38"/>
      <c r="DQX27" s="38"/>
      <c r="DQY27" s="49"/>
      <c r="DQZ27" s="48"/>
      <c r="DRA27" s="40"/>
      <c r="DRB27" s="51"/>
      <c r="DRC27" s="41"/>
      <c r="DRD27" s="38"/>
      <c r="DRE27" s="38"/>
      <c r="DRF27" s="49"/>
      <c r="DRG27" s="48"/>
      <c r="DRH27" s="40"/>
      <c r="DRI27" s="51"/>
      <c r="DRJ27" s="41"/>
      <c r="DRK27" s="38"/>
      <c r="DRL27" s="38"/>
      <c r="DRM27" s="49"/>
      <c r="DRN27" s="48"/>
      <c r="DRO27" s="40"/>
      <c r="DRP27" s="51"/>
      <c r="DRQ27" s="41"/>
      <c r="DRR27" s="38"/>
      <c r="DRS27" s="38"/>
      <c r="DRT27" s="49"/>
      <c r="DRU27" s="48"/>
      <c r="DRV27" s="40"/>
      <c r="DRW27" s="51"/>
      <c r="DRX27" s="41"/>
      <c r="DRY27" s="38"/>
      <c r="DRZ27" s="38"/>
      <c r="DSA27" s="49"/>
      <c r="DSB27" s="48"/>
      <c r="DSC27" s="40"/>
      <c r="DSD27" s="51"/>
      <c r="DSE27" s="41"/>
      <c r="DSF27" s="38"/>
      <c r="DSG27" s="38"/>
      <c r="DSH27" s="49"/>
      <c r="DSI27" s="48"/>
      <c r="DSJ27" s="40"/>
      <c r="DSK27" s="51"/>
      <c r="DSL27" s="41"/>
      <c r="DSM27" s="38"/>
      <c r="DSN27" s="38"/>
      <c r="DSO27" s="49"/>
      <c r="DSP27" s="48"/>
      <c r="DSQ27" s="40"/>
      <c r="DSR27" s="51"/>
      <c r="DSS27" s="41"/>
      <c r="DST27" s="38"/>
      <c r="DSU27" s="38"/>
      <c r="DSV27" s="49"/>
      <c r="DSW27" s="48"/>
      <c r="DSX27" s="40"/>
      <c r="DSY27" s="51"/>
      <c r="DSZ27" s="41"/>
      <c r="DTA27" s="38"/>
      <c r="DTB27" s="38"/>
      <c r="DTC27" s="49"/>
      <c r="DTD27" s="48"/>
      <c r="DTE27" s="40"/>
      <c r="DTF27" s="51"/>
      <c r="DTG27" s="41"/>
      <c r="DTH27" s="38"/>
      <c r="DTI27" s="38"/>
      <c r="DTJ27" s="49"/>
      <c r="DTK27" s="48"/>
      <c r="DTL27" s="40"/>
      <c r="DTM27" s="51"/>
      <c r="DTN27" s="41"/>
      <c r="DTO27" s="38"/>
      <c r="DTP27" s="38"/>
      <c r="DTQ27" s="49"/>
      <c r="DTR27" s="48"/>
      <c r="DTS27" s="40"/>
      <c r="DTT27" s="51"/>
      <c r="DTU27" s="41"/>
      <c r="DTV27" s="38"/>
      <c r="DTW27" s="38"/>
      <c r="DTX27" s="49"/>
      <c r="DTY27" s="48"/>
      <c r="DTZ27" s="40"/>
      <c r="DUA27" s="51"/>
      <c r="DUB27" s="41"/>
      <c r="DUC27" s="38"/>
      <c r="DUD27" s="38"/>
      <c r="DUE27" s="49"/>
      <c r="DUF27" s="48"/>
      <c r="DUG27" s="40"/>
      <c r="DUH27" s="51"/>
      <c r="DUI27" s="41"/>
      <c r="DUJ27" s="38"/>
      <c r="DUK27" s="38"/>
      <c r="DUL27" s="49"/>
      <c r="DUM27" s="48"/>
      <c r="DUN27" s="40"/>
      <c r="DUO27" s="51"/>
      <c r="DUP27" s="41"/>
      <c r="DUQ27" s="38"/>
      <c r="DUR27" s="38"/>
      <c r="DUS27" s="49"/>
      <c r="DUT27" s="48"/>
      <c r="DUU27" s="40"/>
      <c r="DUV27" s="51"/>
      <c r="DUW27" s="41"/>
      <c r="DUX27" s="38"/>
      <c r="DUY27" s="38"/>
      <c r="DUZ27" s="49"/>
      <c r="DVA27" s="48"/>
      <c r="DVB27" s="40"/>
      <c r="DVC27" s="51"/>
      <c r="DVD27" s="41"/>
      <c r="DVE27" s="38"/>
      <c r="DVF27" s="38"/>
      <c r="DVG27" s="49"/>
      <c r="DVH27" s="48"/>
      <c r="DVI27" s="40"/>
      <c r="DVJ27" s="51"/>
      <c r="DVK27" s="41"/>
      <c r="DVL27" s="38"/>
      <c r="DVM27" s="38"/>
      <c r="DVN27" s="49"/>
      <c r="DVO27" s="48"/>
      <c r="DVP27" s="40"/>
      <c r="DVQ27" s="51"/>
      <c r="DVR27" s="41"/>
      <c r="DVS27" s="38"/>
      <c r="DVT27" s="38"/>
      <c r="DVU27" s="49"/>
      <c r="DVV27" s="48"/>
      <c r="DVW27" s="40"/>
      <c r="DVX27" s="51"/>
      <c r="DVY27" s="41"/>
      <c r="DVZ27" s="38"/>
      <c r="DWA27" s="38"/>
      <c r="DWB27" s="49"/>
      <c r="DWC27" s="48"/>
      <c r="DWD27" s="40"/>
      <c r="DWE27" s="51"/>
      <c r="DWF27" s="41"/>
      <c r="DWG27" s="38"/>
      <c r="DWH27" s="38"/>
      <c r="DWI27" s="49"/>
      <c r="DWJ27" s="48"/>
      <c r="DWK27" s="40"/>
      <c r="DWL27" s="51"/>
      <c r="DWM27" s="41"/>
      <c r="DWN27" s="38"/>
      <c r="DWO27" s="38"/>
      <c r="DWP27" s="49"/>
      <c r="DWQ27" s="48"/>
      <c r="DWR27" s="40"/>
      <c r="DWS27" s="51"/>
      <c r="DWT27" s="41"/>
      <c r="DWU27" s="38"/>
      <c r="DWV27" s="38"/>
      <c r="DWW27" s="49"/>
      <c r="DWX27" s="48"/>
      <c r="DWY27" s="40"/>
      <c r="DWZ27" s="51"/>
      <c r="DXA27" s="41"/>
      <c r="DXB27" s="38"/>
      <c r="DXC27" s="38"/>
      <c r="DXD27" s="49"/>
      <c r="DXE27" s="48"/>
      <c r="DXF27" s="40"/>
      <c r="DXG27" s="51"/>
      <c r="DXH27" s="41"/>
      <c r="DXI27" s="38"/>
      <c r="DXJ27" s="38"/>
      <c r="DXK27" s="49"/>
      <c r="DXL27" s="48"/>
      <c r="DXM27" s="40"/>
      <c r="DXN27" s="51"/>
      <c r="DXO27" s="41"/>
      <c r="DXP27" s="38"/>
      <c r="DXQ27" s="38"/>
      <c r="DXR27" s="49"/>
      <c r="DXS27" s="48"/>
      <c r="DXT27" s="40"/>
      <c r="DXU27" s="51"/>
      <c r="DXV27" s="41"/>
      <c r="DXW27" s="38"/>
      <c r="DXX27" s="38"/>
      <c r="DXY27" s="49"/>
      <c r="DXZ27" s="48"/>
      <c r="DYA27" s="40"/>
      <c r="DYB27" s="51"/>
      <c r="DYC27" s="41"/>
      <c r="DYD27" s="38"/>
      <c r="DYE27" s="38"/>
      <c r="DYF27" s="49"/>
      <c r="DYG27" s="48"/>
      <c r="DYH27" s="40"/>
      <c r="DYI27" s="51"/>
      <c r="DYJ27" s="41"/>
      <c r="DYK27" s="38"/>
      <c r="DYL27" s="38"/>
      <c r="DYM27" s="49"/>
      <c r="DYN27" s="48"/>
      <c r="DYO27" s="40"/>
      <c r="DYP27" s="51"/>
      <c r="DYQ27" s="41"/>
      <c r="DYR27" s="38"/>
      <c r="DYS27" s="38"/>
      <c r="DYT27" s="49"/>
      <c r="DYU27" s="48"/>
      <c r="DYV27" s="40"/>
      <c r="DYW27" s="51"/>
      <c r="DYX27" s="41"/>
      <c r="DYY27" s="38"/>
      <c r="DYZ27" s="38"/>
      <c r="DZA27" s="49"/>
      <c r="DZB27" s="48"/>
      <c r="DZC27" s="40"/>
      <c r="DZD27" s="51"/>
      <c r="DZE27" s="41"/>
      <c r="DZF27" s="38"/>
      <c r="DZG27" s="38"/>
      <c r="DZH27" s="49"/>
      <c r="DZI27" s="48"/>
      <c r="DZJ27" s="40"/>
      <c r="DZK27" s="51"/>
      <c r="DZL27" s="41"/>
      <c r="DZM27" s="38"/>
      <c r="DZN27" s="38"/>
      <c r="DZO27" s="49"/>
      <c r="DZP27" s="48"/>
      <c r="DZQ27" s="40"/>
      <c r="DZR27" s="51"/>
      <c r="DZS27" s="41"/>
      <c r="DZT27" s="38"/>
      <c r="DZU27" s="38"/>
      <c r="DZV27" s="49"/>
      <c r="DZW27" s="48"/>
      <c r="DZX27" s="40"/>
      <c r="DZY27" s="51"/>
      <c r="DZZ27" s="41"/>
      <c r="EAA27" s="38"/>
      <c r="EAB27" s="38"/>
      <c r="EAC27" s="49"/>
      <c r="EAD27" s="48"/>
      <c r="EAE27" s="40"/>
      <c r="EAF27" s="51"/>
      <c r="EAG27" s="41"/>
      <c r="EAH27" s="38"/>
      <c r="EAI27" s="38"/>
      <c r="EAJ27" s="49"/>
      <c r="EAK27" s="48"/>
      <c r="EAL27" s="40"/>
      <c r="EAM27" s="51"/>
      <c r="EAN27" s="41"/>
      <c r="EAO27" s="38"/>
      <c r="EAP27" s="38"/>
      <c r="EAQ27" s="49"/>
      <c r="EAR27" s="48"/>
      <c r="EAS27" s="40"/>
      <c r="EAT27" s="51"/>
      <c r="EAU27" s="41"/>
      <c r="EAV27" s="38"/>
      <c r="EAW27" s="38"/>
      <c r="EAX27" s="49"/>
      <c r="EAY27" s="48"/>
      <c r="EAZ27" s="40"/>
      <c r="EBA27" s="51"/>
      <c r="EBB27" s="41"/>
      <c r="EBC27" s="38"/>
      <c r="EBD27" s="38"/>
      <c r="EBE27" s="49"/>
      <c r="EBF27" s="48"/>
      <c r="EBG27" s="40"/>
      <c r="EBH27" s="51"/>
      <c r="EBI27" s="41"/>
      <c r="EBJ27" s="38"/>
      <c r="EBK27" s="38"/>
      <c r="EBL27" s="49"/>
      <c r="EBM27" s="48"/>
      <c r="EBN27" s="40"/>
      <c r="EBO27" s="51"/>
      <c r="EBP27" s="41"/>
      <c r="EBQ27" s="38"/>
      <c r="EBR27" s="38"/>
      <c r="EBS27" s="49"/>
      <c r="EBT27" s="48"/>
      <c r="EBU27" s="40"/>
      <c r="EBV27" s="51"/>
      <c r="EBW27" s="41"/>
      <c r="EBX27" s="38"/>
      <c r="EBY27" s="38"/>
      <c r="EBZ27" s="49"/>
      <c r="ECA27" s="48"/>
      <c r="ECB27" s="40"/>
      <c r="ECC27" s="51"/>
      <c r="ECD27" s="41"/>
      <c r="ECE27" s="38"/>
      <c r="ECF27" s="38"/>
      <c r="ECG27" s="49"/>
      <c r="ECH27" s="48"/>
      <c r="ECI27" s="40"/>
      <c r="ECJ27" s="51"/>
      <c r="ECK27" s="41"/>
      <c r="ECL27" s="38"/>
      <c r="ECM27" s="38"/>
      <c r="ECN27" s="49"/>
      <c r="ECO27" s="48"/>
      <c r="ECP27" s="40"/>
      <c r="ECQ27" s="51"/>
      <c r="ECR27" s="41"/>
      <c r="ECS27" s="38"/>
      <c r="ECT27" s="38"/>
      <c r="ECU27" s="49"/>
      <c r="ECV27" s="48"/>
      <c r="ECW27" s="40"/>
      <c r="ECX27" s="51"/>
      <c r="ECY27" s="41"/>
      <c r="ECZ27" s="38"/>
      <c r="EDA27" s="38"/>
      <c r="EDB27" s="49"/>
      <c r="EDC27" s="48"/>
      <c r="EDD27" s="40"/>
      <c r="EDE27" s="51"/>
      <c r="EDF27" s="41"/>
      <c r="EDG27" s="38"/>
      <c r="EDH27" s="38"/>
      <c r="EDI27" s="49"/>
      <c r="EDJ27" s="48"/>
      <c r="EDK27" s="40"/>
      <c r="EDL27" s="51"/>
      <c r="EDM27" s="41"/>
      <c r="EDN27" s="38"/>
      <c r="EDO27" s="38"/>
      <c r="EDP27" s="49"/>
      <c r="EDQ27" s="48"/>
      <c r="EDR27" s="40"/>
      <c r="EDS27" s="51"/>
      <c r="EDT27" s="41"/>
      <c r="EDU27" s="38"/>
      <c r="EDV27" s="38"/>
      <c r="EDW27" s="49"/>
      <c r="EDX27" s="48"/>
      <c r="EDY27" s="40"/>
      <c r="EDZ27" s="51"/>
      <c r="EEA27" s="41"/>
      <c r="EEB27" s="38"/>
      <c r="EEC27" s="38"/>
      <c r="EED27" s="49"/>
      <c r="EEE27" s="48"/>
      <c r="EEF27" s="40"/>
      <c r="EEG27" s="51"/>
      <c r="EEH27" s="41"/>
      <c r="EEI27" s="38"/>
      <c r="EEJ27" s="38"/>
      <c r="EEK27" s="49"/>
      <c r="EEL27" s="48"/>
      <c r="EEM27" s="40"/>
      <c r="EEN27" s="51"/>
      <c r="EEO27" s="41"/>
      <c r="EEP27" s="38"/>
      <c r="EEQ27" s="38"/>
      <c r="EER27" s="49"/>
      <c r="EES27" s="48"/>
      <c r="EET27" s="40"/>
      <c r="EEU27" s="51"/>
      <c r="EEV27" s="41"/>
      <c r="EEW27" s="38"/>
      <c r="EEX27" s="38"/>
      <c r="EEY27" s="49"/>
      <c r="EEZ27" s="48"/>
      <c r="EFA27" s="40"/>
      <c r="EFB27" s="51"/>
      <c r="EFC27" s="41"/>
      <c r="EFD27" s="38"/>
      <c r="EFE27" s="38"/>
      <c r="EFF27" s="49"/>
      <c r="EFG27" s="48"/>
      <c r="EFH27" s="40"/>
      <c r="EFI27" s="51"/>
      <c r="EFJ27" s="41"/>
      <c r="EFK27" s="38"/>
      <c r="EFL27" s="38"/>
      <c r="EFM27" s="49"/>
      <c r="EFN27" s="48"/>
      <c r="EFO27" s="40"/>
      <c r="EFP27" s="51"/>
      <c r="EFQ27" s="41"/>
      <c r="EFR27" s="38"/>
      <c r="EFS27" s="38"/>
      <c r="EFT27" s="49"/>
      <c r="EFU27" s="48"/>
      <c r="EFV27" s="40"/>
      <c r="EFW27" s="51"/>
      <c r="EFX27" s="41"/>
      <c r="EFY27" s="38"/>
      <c r="EFZ27" s="38"/>
      <c r="EGA27" s="49"/>
      <c r="EGB27" s="48"/>
      <c r="EGC27" s="40"/>
      <c r="EGD27" s="51"/>
      <c r="EGE27" s="41"/>
      <c r="EGF27" s="38"/>
      <c r="EGG27" s="38"/>
      <c r="EGH27" s="49"/>
      <c r="EGI27" s="48"/>
      <c r="EGJ27" s="40"/>
      <c r="EGK27" s="51"/>
      <c r="EGL27" s="41"/>
      <c r="EGM27" s="38"/>
      <c r="EGN27" s="38"/>
      <c r="EGO27" s="49"/>
      <c r="EGP27" s="48"/>
      <c r="EGQ27" s="40"/>
      <c r="EGR27" s="51"/>
      <c r="EGS27" s="41"/>
      <c r="EGT27" s="38"/>
      <c r="EGU27" s="38"/>
      <c r="EGV27" s="49"/>
      <c r="EGW27" s="48"/>
      <c r="EGX27" s="40"/>
      <c r="EGY27" s="51"/>
      <c r="EGZ27" s="41"/>
      <c r="EHA27" s="38"/>
      <c r="EHB27" s="38"/>
      <c r="EHC27" s="49"/>
      <c r="EHD27" s="48"/>
      <c r="EHE27" s="40"/>
      <c r="EHF27" s="51"/>
      <c r="EHG27" s="41"/>
      <c r="EHH27" s="38"/>
      <c r="EHI27" s="38"/>
      <c r="EHJ27" s="49"/>
      <c r="EHK27" s="48"/>
      <c r="EHL27" s="40"/>
      <c r="EHM27" s="51"/>
      <c r="EHN27" s="41"/>
      <c r="EHO27" s="38"/>
      <c r="EHP27" s="38"/>
      <c r="EHQ27" s="49"/>
      <c r="EHR27" s="48"/>
      <c r="EHS27" s="40"/>
      <c r="EHT27" s="51"/>
      <c r="EHU27" s="41"/>
      <c r="EHV27" s="38"/>
      <c r="EHW27" s="38"/>
      <c r="EHX27" s="49"/>
      <c r="EHY27" s="48"/>
      <c r="EHZ27" s="40"/>
      <c r="EIA27" s="51"/>
      <c r="EIB27" s="41"/>
      <c r="EIC27" s="38"/>
      <c r="EID27" s="38"/>
      <c r="EIE27" s="49"/>
      <c r="EIF27" s="48"/>
      <c r="EIG27" s="40"/>
      <c r="EIH27" s="51"/>
      <c r="EII27" s="41"/>
      <c r="EIJ27" s="38"/>
      <c r="EIK27" s="38"/>
      <c r="EIL27" s="49"/>
      <c r="EIM27" s="48"/>
      <c r="EIN27" s="40"/>
      <c r="EIO27" s="51"/>
      <c r="EIP27" s="41"/>
      <c r="EIQ27" s="38"/>
      <c r="EIR27" s="38"/>
      <c r="EIS27" s="49"/>
      <c r="EIT27" s="48"/>
      <c r="EIU27" s="40"/>
      <c r="EIV27" s="51"/>
      <c r="EIW27" s="41"/>
      <c r="EIX27" s="38"/>
      <c r="EIY27" s="38"/>
      <c r="EIZ27" s="49"/>
      <c r="EJA27" s="48"/>
      <c r="EJB27" s="40"/>
      <c r="EJC27" s="51"/>
      <c r="EJD27" s="41"/>
      <c r="EJE27" s="38"/>
      <c r="EJF27" s="38"/>
      <c r="EJG27" s="49"/>
      <c r="EJH27" s="48"/>
      <c r="EJI27" s="40"/>
      <c r="EJJ27" s="51"/>
      <c r="EJK27" s="41"/>
      <c r="EJL27" s="38"/>
      <c r="EJM27" s="38"/>
      <c r="EJN27" s="49"/>
      <c r="EJO27" s="48"/>
      <c r="EJP27" s="40"/>
      <c r="EJQ27" s="51"/>
      <c r="EJR27" s="41"/>
      <c r="EJS27" s="38"/>
      <c r="EJT27" s="38"/>
      <c r="EJU27" s="49"/>
      <c r="EJV27" s="48"/>
      <c r="EJW27" s="40"/>
      <c r="EJX27" s="51"/>
      <c r="EJY27" s="41"/>
      <c r="EJZ27" s="38"/>
      <c r="EKA27" s="38"/>
      <c r="EKB27" s="49"/>
      <c r="EKC27" s="48"/>
      <c r="EKD27" s="40"/>
      <c r="EKE27" s="51"/>
      <c r="EKF27" s="41"/>
      <c r="EKG27" s="38"/>
      <c r="EKH27" s="38"/>
      <c r="EKI27" s="49"/>
      <c r="EKJ27" s="48"/>
      <c r="EKK27" s="40"/>
      <c r="EKL27" s="51"/>
      <c r="EKM27" s="41"/>
      <c r="EKN27" s="38"/>
      <c r="EKO27" s="38"/>
      <c r="EKP27" s="49"/>
      <c r="EKQ27" s="48"/>
      <c r="EKR27" s="40"/>
      <c r="EKS27" s="51"/>
      <c r="EKT27" s="41"/>
      <c r="EKU27" s="38"/>
      <c r="EKV27" s="38"/>
      <c r="EKW27" s="49"/>
      <c r="EKX27" s="48"/>
      <c r="EKY27" s="40"/>
      <c r="EKZ27" s="51"/>
      <c r="ELA27" s="41"/>
      <c r="ELB27" s="38"/>
      <c r="ELC27" s="38"/>
      <c r="ELD27" s="49"/>
      <c r="ELE27" s="48"/>
      <c r="ELF27" s="40"/>
      <c r="ELG27" s="51"/>
      <c r="ELH27" s="41"/>
      <c r="ELI27" s="38"/>
      <c r="ELJ27" s="38"/>
      <c r="ELK27" s="49"/>
      <c r="ELL27" s="48"/>
      <c r="ELM27" s="40"/>
      <c r="ELN27" s="51"/>
      <c r="ELO27" s="41"/>
      <c r="ELP27" s="38"/>
      <c r="ELQ27" s="38"/>
      <c r="ELR27" s="49"/>
      <c r="ELS27" s="48"/>
      <c r="ELT27" s="40"/>
      <c r="ELU27" s="51"/>
      <c r="ELV27" s="41"/>
      <c r="ELW27" s="38"/>
      <c r="ELX27" s="38"/>
      <c r="ELY27" s="49"/>
      <c r="ELZ27" s="48"/>
      <c r="EMA27" s="40"/>
      <c r="EMB27" s="51"/>
      <c r="EMC27" s="41"/>
      <c r="EMD27" s="38"/>
      <c r="EME27" s="38"/>
      <c r="EMF27" s="49"/>
      <c r="EMG27" s="48"/>
      <c r="EMH27" s="40"/>
      <c r="EMI27" s="51"/>
      <c r="EMJ27" s="41"/>
      <c r="EMK27" s="38"/>
      <c r="EML27" s="38"/>
      <c r="EMM27" s="49"/>
      <c r="EMN27" s="48"/>
      <c r="EMO27" s="40"/>
      <c r="EMP27" s="51"/>
      <c r="EMQ27" s="41"/>
      <c r="EMR27" s="38"/>
      <c r="EMS27" s="38"/>
      <c r="EMT27" s="49"/>
      <c r="EMU27" s="48"/>
      <c r="EMV27" s="40"/>
      <c r="EMW27" s="51"/>
      <c r="EMX27" s="41"/>
      <c r="EMY27" s="38"/>
      <c r="EMZ27" s="38"/>
      <c r="ENA27" s="49"/>
      <c r="ENB27" s="48"/>
      <c r="ENC27" s="40"/>
      <c r="END27" s="51"/>
      <c r="ENE27" s="41"/>
      <c r="ENF27" s="38"/>
      <c r="ENG27" s="38"/>
      <c r="ENH27" s="49"/>
      <c r="ENI27" s="48"/>
      <c r="ENJ27" s="40"/>
      <c r="ENK27" s="51"/>
      <c r="ENL27" s="41"/>
      <c r="ENM27" s="38"/>
      <c r="ENN27" s="38"/>
      <c r="ENO27" s="49"/>
      <c r="ENP27" s="48"/>
      <c r="ENQ27" s="40"/>
      <c r="ENR27" s="51"/>
      <c r="ENS27" s="41"/>
      <c r="ENT27" s="38"/>
      <c r="ENU27" s="38"/>
      <c r="ENV27" s="49"/>
      <c r="ENW27" s="48"/>
      <c r="ENX27" s="40"/>
      <c r="ENY27" s="51"/>
      <c r="ENZ27" s="41"/>
      <c r="EOA27" s="38"/>
      <c r="EOB27" s="38"/>
      <c r="EOC27" s="49"/>
      <c r="EOD27" s="48"/>
      <c r="EOE27" s="40"/>
      <c r="EOF27" s="51"/>
      <c r="EOG27" s="41"/>
      <c r="EOH27" s="38"/>
      <c r="EOI27" s="38"/>
      <c r="EOJ27" s="49"/>
      <c r="EOK27" s="48"/>
      <c r="EOL27" s="40"/>
      <c r="EOM27" s="51"/>
      <c r="EON27" s="41"/>
      <c r="EOO27" s="38"/>
      <c r="EOP27" s="38"/>
      <c r="EOQ27" s="49"/>
      <c r="EOR27" s="48"/>
      <c r="EOS27" s="40"/>
      <c r="EOT27" s="51"/>
      <c r="EOU27" s="41"/>
      <c r="EOV27" s="38"/>
      <c r="EOW27" s="38"/>
      <c r="EOX27" s="49"/>
      <c r="EOY27" s="48"/>
      <c r="EOZ27" s="40"/>
      <c r="EPA27" s="51"/>
      <c r="EPB27" s="41"/>
      <c r="EPC27" s="38"/>
      <c r="EPD27" s="38"/>
      <c r="EPE27" s="49"/>
      <c r="EPF27" s="48"/>
      <c r="EPG27" s="40"/>
      <c r="EPH27" s="51"/>
      <c r="EPI27" s="41"/>
      <c r="EPJ27" s="38"/>
      <c r="EPK27" s="38"/>
      <c r="EPL27" s="49"/>
      <c r="EPM27" s="48"/>
      <c r="EPN27" s="40"/>
      <c r="EPO27" s="51"/>
      <c r="EPP27" s="41"/>
      <c r="EPQ27" s="38"/>
      <c r="EPR27" s="38"/>
      <c r="EPS27" s="49"/>
      <c r="EPT27" s="48"/>
      <c r="EPU27" s="40"/>
      <c r="EPV27" s="51"/>
      <c r="EPW27" s="41"/>
      <c r="EPX27" s="38"/>
      <c r="EPY27" s="38"/>
      <c r="EPZ27" s="49"/>
      <c r="EQA27" s="48"/>
      <c r="EQB27" s="40"/>
      <c r="EQC27" s="51"/>
      <c r="EQD27" s="41"/>
      <c r="EQE27" s="38"/>
      <c r="EQF27" s="38"/>
      <c r="EQG27" s="49"/>
      <c r="EQH27" s="48"/>
      <c r="EQI27" s="40"/>
      <c r="EQJ27" s="51"/>
      <c r="EQK27" s="41"/>
      <c r="EQL27" s="38"/>
      <c r="EQM27" s="38"/>
      <c r="EQN27" s="49"/>
      <c r="EQO27" s="48"/>
      <c r="EQP27" s="40"/>
      <c r="EQQ27" s="51"/>
      <c r="EQR27" s="41"/>
      <c r="EQS27" s="38"/>
      <c r="EQT27" s="38"/>
      <c r="EQU27" s="49"/>
      <c r="EQV27" s="48"/>
      <c r="EQW27" s="40"/>
      <c r="EQX27" s="51"/>
      <c r="EQY27" s="41"/>
      <c r="EQZ27" s="38"/>
      <c r="ERA27" s="38"/>
      <c r="ERB27" s="49"/>
      <c r="ERC27" s="48"/>
      <c r="ERD27" s="40"/>
      <c r="ERE27" s="51"/>
      <c r="ERF27" s="41"/>
      <c r="ERG27" s="38"/>
      <c r="ERH27" s="38"/>
      <c r="ERI27" s="49"/>
      <c r="ERJ27" s="48"/>
      <c r="ERK27" s="40"/>
      <c r="ERL27" s="51"/>
      <c r="ERM27" s="41"/>
      <c r="ERN27" s="38"/>
      <c r="ERO27" s="38"/>
      <c r="ERP27" s="49"/>
      <c r="ERQ27" s="48"/>
      <c r="ERR27" s="40"/>
      <c r="ERS27" s="51"/>
      <c r="ERT27" s="41"/>
      <c r="ERU27" s="38"/>
      <c r="ERV27" s="38"/>
      <c r="ERW27" s="49"/>
      <c r="ERX27" s="48"/>
      <c r="ERY27" s="40"/>
      <c r="ERZ27" s="51"/>
      <c r="ESA27" s="41"/>
      <c r="ESB27" s="38"/>
      <c r="ESC27" s="38"/>
      <c r="ESD27" s="49"/>
      <c r="ESE27" s="48"/>
      <c r="ESF27" s="40"/>
      <c r="ESG27" s="51"/>
      <c r="ESH27" s="41"/>
      <c r="ESI27" s="38"/>
      <c r="ESJ27" s="38"/>
      <c r="ESK27" s="49"/>
      <c r="ESL27" s="48"/>
      <c r="ESM27" s="40"/>
      <c r="ESN27" s="51"/>
      <c r="ESO27" s="41"/>
      <c r="ESP27" s="38"/>
      <c r="ESQ27" s="38"/>
      <c r="ESR27" s="49"/>
      <c r="ESS27" s="48"/>
      <c r="EST27" s="40"/>
      <c r="ESU27" s="51"/>
      <c r="ESV27" s="41"/>
      <c r="ESW27" s="38"/>
      <c r="ESX27" s="38"/>
      <c r="ESY27" s="49"/>
      <c r="ESZ27" s="48"/>
      <c r="ETA27" s="40"/>
      <c r="ETB27" s="51"/>
      <c r="ETC27" s="41"/>
      <c r="ETD27" s="38"/>
      <c r="ETE27" s="38"/>
      <c r="ETF27" s="49"/>
      <c r="ETG27" s="48"/>
      <c r="ETH27" s="40"/>
      <c r="ETI27" s="51"/>
      <c r="ETJ27" s="41"/>
      <c r="ETK27" s="38"/>
      <c r="ETL27" s="38"/>
      <c r="ETM27" s="49"/>
      <c r="ETN27" s="48"/>
      <c r="ETO27" s="40"/>
      <c r="ETP27" s="51"/>
      <c r="ETQ27" s="41"/>
      <c r="ETR27" s="38"/>
      <c r="ETS27" s="38"/>
      <c r="ETT27" s="49"/>
      <c r="ETU27" s="48"/>
      <c r="ETV27" s="40"/>
      <c r="ETW27" s="51"/>
      <c r="ETX27" s="41"/>
      <c r="ETY27" s="38"/>
      <c r="ETZ27" s="38"/>
      <c r="EUA27" s="49"/>
      <c r="EUB27" s="48"/>
      <c r="EUC27" s="40"/>
      <c r="EUD27" s="51"/>
      <c r="EUE27" s="41"/>
      <c r="EUF27" s="38"/>
      <c r="EUG27" s="38"/>
      <c r="EUH27" s="49"/>
      <c r="EUI27" s="48"/>
      <c r="EUJ27" s="40"/>
      <c r="EUK27" s="51"/>
      <c r="EUL27" s="41"/>
      <c r="EUM27" s="38"/>
      <c r="EUN27" s="38"/>
      <c r="EUO27" s="49"/>
      <c r="EUP27" s="48"/>
      <c r="EUQ27" s="40"/>
      <c r="EUR27" s="51"/>
      <c r="EUS27" s="41"/>
      <c r="EUT27" s="38"/>
      <c r="EUU27" s="38"/>
      <c r="EUV27" s="49"/>
      <c r="EUW27" s="48"/>
      <c r="EUX27" s="40"/>
      <c r="EUY27" s="51"/>
      <c r="EUZ27" s="41"/>
      <c r="EVA27" s="38"/>
      <c r="EVB27" s="38"/>
      <c r="EVC27" s="49"/>
      <c r="EVD27" s="48"/>
      <c r="EVE27" s="40"/>
      <c r="EVF27" s="51"/>
      <c r="EVG27" s="41"/>
      <c r="EVH27" s="38"/>
      <c r="EVI27" s="38"/>
      <c r="EVJ27" s="49"/>
      <c r="EVK27" s="48"/>
      <c r="EVL27" s="40"/>
      <c r="EVM27" s="51"/>
      <c r="EVN27" s="41"/>
      <c r="EVO27" s="38"/>
      <c r="EVP27" s="38"/>
      <c r="EVQ27" s="49"/>
      <c r="EVR27" s="48"/>
      <c r="EVS27" s="40"/>
      <c r="EVT27" s="51"/>
      <c r="EVU27" s="41"/>
      <c r="EVV27" s="38"/>
      <c r="EVW27" s="38"/>
      <c r="EVX27" s="49"/>
      <c r="EVY27" s="48"/>
      <c r="EVZ27" s="40"/>
      <c r="EWA27" s="51"/>
      <c r="EWB27" s="41"/>
      <c r="EWC27" s="38"/>
      <c r="EWD27" s="38"/>
      <c r="EWE27" s="49"/>
      <c r="EWF27" s="48"/>
      <c r="EWG27" s="40"/>
      <c r="EWH27" s="51"/>
      <c r="EWI27" s="41"/>
      <c r="EWJ27" s="38"/>
      <c r="EWK27" s="38"/>
      <c r="EWL27" s="49"/>
      <c r="EWM27" s="48"/>
      <c r="EWN27" s="40"/>
      <c r="EWO27" s="51"/>
      <c r="EWP27" s="41"/>
      <c r="EWQ27" s="38"/>
      <c r="EWR27" s="38"/>
      <c r="EWS27" s="49"/>
      <c r="EWT27" s="48"/>
      <c r="EWU27" s="40"/>
      <c r="EWV27" s="51"/>
      <c r="EWW27" s="41"/>
      <c r="EWX27" s="38"/>
      <c r="EWY27" s="38"/>
      <c r="EWZ27" s="49"/>
      <c r="EXA27" s="48"/>
      <c r="EXB27" s="40"/>
      <c r="EXC27" s="51"/>
      <c r="EXD27" s="41"/>
      <c r="EXE27" s="38"/>
      <c r="EXF27" s="38"/>
      <c r="EXG27" s="49"/>
      <c r="EXH27" s="48"/>
      <c r="EXI27" s="40"/>
      <c r="EXJ27" s="51"/>
      <c r="EXK27" s="41"/>
      <c r="EXL27" s="38"/>
      <c r="EXM27" s="38"/>
      <c r="EXN27" s="49"/>
      <c r="EXO27" s="48"/>
      <c r="EXP27" s="40"/>
      <c r="EXQ27" s="51"/>
      <c r="EXR27" s="41"/>
      <c r="EXS27" s="38"/>
      <c r="EXT27" s="38"/>
      <c r="EXU27" s="49"/>
      <c r="EXV27" s="48"/>
      <c r="EXW27" s="40"/>
      <c r="EXX27" s="51"/>
      <c r="EXY27" s="41"/>
      <c r="EXZ27" s="38"/>
      <c r="EYA27" s="38"/>
      <c r="EYB27" s="49"/>
      <c r="EYC27" s="48"/>
      <c r="EYD27" s="40"/>
      <c r="EYE27" s="51"/>
      <c r="EYF27" s="41"/>
      <c r="EYG27" s="38"/>
      <c r="EYH27" s="38"/>
      <c r="EYI27" s="49"/>
      <c r="EYJ27" s="48"/>
      <c r="EYK27" s="40"/>
      <c r="EYL27" s="51"/>
      <c r="EYM27" s="41"/>
      <c r="EYN27" s="38"/>
      <c r="EYO27" s="38"/>
      <c r="EYP27" s="49"/>
      <c r="EYQ27" s="48"/>
      <c r="EYR27" s="40"/>
      <c r="EYS27" s="51"/>
      <c r="EYT27" s="41"/>
      <c r="EYU27" s="38"/>
      <c r="EYV27" s="38"/>
      <c r="EYW27" s="49"/>
      <c r="EYX27" s="48"/>
      <c r="EYY27" s="40"/>
      <c r="EYZ27" s="51"/>
      <c r="EZA27" s="41"/>
      <c r="EZB27" s="38"/>
      <c r="EZC27" s="38"/>
      <c r="EZD27" s="49"/>
      <c r="EZE27" s="48"/>
      <c r="EZF27" s="40"/>
      <c r="EZG27" s="51"/>
      <c r="EZH27" s="41"/>
      <c r="EZI27" s="38"/>
      <c r="EZJ27" s="38"/>
      <c r="EZK27" s="49"/>
      <c r="EZL27" s="48"/>
      <c r="EZM27" s="40"/>
      <c r="EZN27" s="51"/>
      <c r="EZO27" s="41"/>
      <c r="EZP27" s="38"/>
      <c r="EZQ27" s="38"/>
      <c r="EZR27" s="49"/>
      <c r="EZS27" s="48"/>
      <c r="EZT27" s="40"/>
      <c r="EZU27" s="51"/>
      <c r="EZV27" s="41"/>
      <c r="EZW27" s="38"/>
      <c r="EZX27" s="38"/>
      <c r="EZY27" s="49"/>
      <c r="EZZ27" s="48"/>
      <c r="FAA27" s="40"/>
      <c r="FAB27" s="51"/>
      <c r="FAC27" s="41"/>
      <c r="FAD27" s="38"/>
      <c r="FAE27" s="38"/>
      <c r="FAF27" s="49"/>
      <c r="FAG27" s="48"/>
      <c r="FAH27" s="40"/>
      <c r="FAI27" s="51"/>
      <c r="FAJ27" s="41"/>
      <c r="FAK27" s="38"/>
      <c r="FAL27" s="38"/>
      <c r="FAM27" s="49"/>
      <c r="FAN27" s="48"/>
      <c r="FAO27" s="40"/>
      <c r="FAP27" s="51"/>
      <c r="FAQ27" s="41"/>
      <c r="FAR27" s="38"/>
      <c r="FAS27" s="38"/>
      <c r="FAT27" s="49"/>
      <c r="FAU27" s="48"/>
      <c r="FAV27" s="40"/>
      <c r="FAW27" s="51"/>
      <c r="FAX27" s="41"/>
      <c r="FAY27" s="38"/>
      <c r="FAZ27" s="38"/>
      <c r="FBA27" s="49"/>
      <c r="FBB27" s="48"/>
      <c r="FBC27" s="40"/>
      <c r="FBD27" s="51"/>
      <c r="FBE27" s="41"/>
      <c r="FBF27" s="38"/>
      <c r="FBG27" s="38"/>
      <c r="FBH27" s="49"/>
      <c r="FBI27" s="48"/>
      <c r="FBJ27" s="40"/>
      <c r="FBK27" s="51"/>
      <c r="FBL27" s="41"/>
      <c r="FBM27" s="38"/>
      <c r="FBN27" s="38"/>
      <c r="FBO27" s="49"/>
      <c r="FBP27" s="48"/>
      <c r="FBQ27" s="40"/>
      <c r="FBR27" s="51"/>
      <c r="FBS27" s="41"/>
      <c r="FBT27" s="38"/>
      <c r="FBU27" s="38"/>
      <c r="FBV27" s="49"/>
      <c r="FBW27" s="48"/>
      <c r="FBX27" s="40"/>
      <c r="FBY27" s="51"/>
      <c r="FBZ27" s="41"/>
      <c r="FCA27" s="38"/>
      <c r="FCB27" s="38"/>
      <c r="FCC27" s="49"/>
      <c r="FCD27" s="48"/>
      <c r="FCE27" s="40"/>
      <c r="FCF27" s="51"/>
      <c r="FCG27" s="41"/>
      <c r="FCH27" s="38"/>
      <c r="FCI27" s="38"/>
      <c r="FCJ27" s="49"/>
      <c r="FCK27" s="48"/>
      <c r="FCL27" s="40"/>
      <c r="FCM27" s="51"/>
      <c r="FCN27" s="41"/>
      <c r="FCO27" s="38"/>
      <c r="FCP27" s="38"/>
      <c r="FCQ27" s="49"/>
      <c r="FCR27" s="48"/>
      <c r="FCS27" s="40"/>
      <c r="FCT27" s="51"/>
      <c r="FCU27" s="41"/>
      <c r="FCV27" s="38"/>
      <c r="FCW27" s="38"/>
      <c r="FCX27" s="49"/>
      <c r="FCY27" s="48"/>
      <c r="FCZ27" s="40"/>
      <c r="FDA27" s="51"/>
      <c r="FDB27" s="41"/>
      <c r="FDC27" s="38"/>
      <c r="FDD27" s="38"/>
      <c r="FDE27" s="49"/>
      <c r="FDF27" s="48"/>
      <c r="FDG27" s="40"/>
      <c r="FDH27" s="51"/>
      <c r="FDI27" s="41"/>
      <c r="FDJ27" s="38"/>
      <c r="FDK27" s="38"/>
      <c r="FDL27" s="49"/>
      <c r="FDM27" s="48"/>
      <c r="FDN27" s="40"/>
      <c r="FDO27" s="51"/>
      <c r="FDP27" s="41"/>
      <c r="FDQ27" s="38"/>
      <c r="FDR27" s="38"/>
      <c r="FDS27" s="49"/>
      <c r="FDT27" s="48"/>
      <c r="FDU27" s="40"/>
      <c r="FDV27" s="51"/>
      <c r="FDW27" s="41"/>
      <c r="FDX27" s="38"/>
      <c r="FDY27" s="38"/>
      <c r="FDZ27" s="49"/>
      <c r="FEA27" s="48"/>
      <c r="FEB27" s="40"/>
      <c r="FEC27" s="51"/>
      <c r="FED27" s="41"/>
      <c r="FEE27" s="38"/>
      <c r="FEF27" s="38"/>
      <c r="FEG27" s="49"/>
      <c r="FEH27" s="48"/>
      <c r="FEI27" s="40"/>
      <c r="FEJ27" s="51"/>
      <c r="FEK27" s="41"/>
      <c r="FEL27" s="38"/>
      <c r="FEM27" s="38"/>
      <c r="FEN27" s="49"/>
      <c r="FEO27" s="48"/>
      <c r="FEP27" s="40"/>
      <c r="FEQ27" s="51"/>
      <c r="FER27" s="41"/>
      <c r="FES27" s="38"/>
      <c r="FET27" s="38"/>
      <c r="FEU27" s="49"/>
      <c r="FEV27" s="48"/>
      <c r="FEW27" s="40"/>
      <c r="FEX27" s="51"/>
      <c r="FEY27" s="41"/>
      <c r="FEZ27" s="38"/>
      <c r="FFA27" s="38"/>
      <c r="FFB27" s="49"/>
      <c r="FFC27" s="48"/>
      <c r="FFD27" s="40"/>
      <c r="FFE27" s="51"/>
      <c r="FFF27" s="41"/>
      <c r="FFG27" s="38"/>
      <c r="FFH27" s="38"/>
      <c r="FFI27" s="49"/>
      <c r="FFJ27" s="48"/>
      <c r="FFK27" s="40"/>
      <c r="FFL27" s="51"/>
      <c r="FFM27" s="41"/>
      <c r="FFN27" s="38"/>
      <c r="FFO27" s="38"/>
      <c r="FFP27" s="49"/>
      <c r="FFQ27" s="48"/>
      <c r="FFR27" s="40"/>
      <c r="FFS27" s="51"/>
      <c r="FFT27" s="41"/>
      <c r="FFU27" s="38"/>
      <c r="FFV27" s="38"/>
      <c r="FFW27" s="49"/>
      <c r="FFX27" s="48"/>
      <c r="FFY27" s="40"/>
      <c r="FFZ27" s="51"/>
      <c r="FGA27" s="41"/>
      <c r="FGB27" s="38"/>
      <c r="FGC27" s="38"/>
      <c r="FGD27" s="49"/>
      <c r="FGE27" s="48"/>
      <c r="FGF27" s="40"/>
      <c r="FGG27" s="51"/>
      <c r="FGH27" s="41"/>
      <c r="FGI27" s="38"/>
      <c r="FGJ27" s="38"/>
      <c r="FGK27" s="49"/>
      <c r="FGL27" s="48"/>
      <c r="FGM27" s="40"/>
      <c r="FGN27" s="51"/>
      <c r="FGO27" s="41"/>
      <c r="FGP27" s="38"/>
      <c r="FGQ27" s="38"/>
      <c r="FGR27" s="49"/>
      <c r="FGS27" s="48"/>
      <c r="FGT27" s="40"/>
      <c r="FGU27" s="51"/>
      <c r="FGV27" s="41"/>
      <c r="FGW27" s="38"/>
      <c r="FGX27" s="38"/>
      <c r="FGY27" s="49"/>
      <c r="FGZ27" s="48"/>
      <c r="FHA27" s="40"/>
      <c r="FHB27" s="51"/>
      <c r="FHC27" s="41"/>
      <c r="FHD27" s="38"/>
      <c r="FHE27" s="38"/>
      <c r="FHF27" s="49"/>
      <c r="FHG27" s="48"/>
      <c r="FHH27" s="40"/>
      <c r="FHI27" s="51"/>
      <c r="FHJ27" s="41"/>
      <c r="FHK27" s="38"/>
      <c r="FHL27" s="38"/>
      <c r="FHM27" s="49"/>
      <c r="FHN27" s="48"/>
      <c r="FHO27" s="40"/>
      <c r="FHP27" s="51"/>
      <c r="FHQ27" s="41"/>
      <c r="FHR27" s="38"/>
      <c r="FHS27" s="38"/>
      <c r="FHT27" s="49"/>
      <c r="FHU27" s="48"/>
      <c r="FHV27" s="40"/>
      <c r="FHW27" s="51"/>
      <c r="FHX27" s="41"/>
      <c r="FHY27" s="38"/>
      <c r="FHZ27" s="38"/>
      <c r="FIA27" s="49"/>
      <c r="FIB27" s="48"/>
      <c r="FIC27" s="40"/>
      <c r="FID27" s="51"/>
      <c r="FIE27" s="41"/>
      <c r="FIF27" s="38"/>
      <c r="FIG27" s="38"/>
      <c r="FIH27" s="49"/>
      <c r="FII27" s="48"/>
      <c r="FIJ27" s="40"/>
      <c r="FIK27" s="51"/>
      <c r="FIL27" s="41"/>
      <c r="FIM27" s="38"/>
      <c r="FIN27" s="38"/>
      <c r="FIO27" s="49"/>
      <c r="FIP27" s="48"/>
      <c r="FIQ27" s="40"/>
      <c r="FIR27" s="51"/>
      <c r="FIS27" s="41"/>
      <c r="FIT27" s="38"/>
      <c r="FIU27" s="38"/>
      <c r="FIV27" s="49"/>
      <c r="FIW27" s="48"/>
      <c r="FIX27" s="40"/>
      <c r="FIY27" s="51"/>
      <c r="FIZ27" s="41"/>
      <c r="FJA27" s="38"/>
      <c r="FJB27" s="38"/>
      <c r="FJC27" s="49"/>
      <c r="FJD27" s="48"/>
      <c r="FJE27" s="40"/>
      <c r="FJF27" s="51"/>
      <c r="FJG27" s="41"/>
      <c r="FJH27" s="38"/>
      <c r="FJI27" s="38"/>
      <c r="FJJ27" s="49"/>
      <c r="FJK27" s="48"/>
      <c r="FJL27" s="40"/>
      <c r="FJM27" s="51"/>
      <c r="FJN27" s="41"/>
      <c r="FJO27" s="38"/>
      <c r="FJP27" s="38"/>
      <c r="FJQ27" s="49"/>
      <c r="FJR27" s="48"/>
      <c r="FJS27" s="40"/>
      <c r="FJT27" s="51"/>
      <c r="FJU27" s="41"/>
      <c r="FJV27" s="38"/>
      <c r="FJW27" s="38"/>
      <c r="FJX27" s="49"/>
      <c r="FJY27" s="48"/>
      <c r="FJZ27" s="40"/>
      <c r="FKA27" s="51"/>
      <c r="FKB27" s="41"/>
      <c r="FKC27" s="38"/>
      <c r="FKD27" s="38"/>
      <c r="FKE27" s="49"/>
      <c r="FKF27" s="48"/>
      <c r="FKG27" s="40"/>
      <c r="FKH27" s="51"/>
      <c r="FKI27" s="41"/>
      <c r="FKJ27" s="38"/>
      <c r="FKK27" s="38"/>
      <c r="FKL27" s="49"/>
      <c r="FKM27" s="48"/>
      <c r="FKN27" s="40"/>
      <c r="FKO27" s="51"/>
      <c r="FKP27" s="41"/>
      <c r="FKQ27" s="38"/>
      <c r="FKR27" s="38"/>
      <c r="FKS27" s="49"/>
      <c r="FKT27" s="48"/>
      <c r="FKU27" s="40"/>
      <c r="FKV27" s="51"/>
      <c r="FKW27" s="41"/>
      <c r="FKX27" s="38"/>
      <c r="FKY27" s="38"/>
      <c r="FKZ27" s="49"/>
      <c r="FLA27" s="48"/>
      <c r="FLB27" s="40"/>
      <c r="FLC27" s="51"/>
      <c r="FLD27" s="41"/>
      <c r="FLE27" s="38"/>
      <c r="FLF27" s="38"/>
      <c r="FLG27" s="49"/>
      <c r="FLH27" s="48"/>
      <c r="FLI27" s="40"/>
      <c r="FLJ27" s="51"/>
      <c r="FLK27" s="41"/>
      <c r="FLL27" s="38"/>
      <c r="FLM27" s="38"/>
      <c r="FLN27" s="49"/>
      <c r="FLO27" s="48"/>
      <c r="FLP27" s="40"/>
      <c r="FLQ27" s="51"/>
      <c r="FLR27" s="41"/>
      <c r="FLS27" s="38"/>
      <c r="FLT27" s="38"/>
      <c r="FLU27" s="49"/>
      <c r="FLV27" s="48"/>
      <c r="FLW27" s="40"/>
      <c r="FLX27" s="51"/>
      <c r="FLY27" s="41"/>
      <c r="FLZ27" s="38"/>
      <c r="FMA27" s="38"/>
      <c r="FMB27" s="49"/>
      <c r="FMC27" s="48"/>
      <c r="FMD27" s="40"/>
      <c r="FME27" s="51"/>
      <c r="FMF27" s="41"/>
      <c r="FMG27" s="38"/>
      <c r="FMH27" s="38"/>
      <c r="FMI27" s="49"/>
      <c r="FMJ27" s="48"/>
      <c r="FMK27" s="40"/>
      <c r="FML27" s="51"/>
      <c r="FMM27" s="41"/>
      <c r="FMN27" s="38"/>
      <c r="FMO27" s="38"/>
      <c r="FMP27" s="49"/>
      <c r="FMQ27" s="48"/>
      <c r="FMR27" s="40"/>
      <c r="FMS27" s="51"/>
      <c r="FMT27" s="41"/>
      <c r="FMU27" s="38"/>
      <c r="FMV27" s="38"/>
      <c r="FMW27" s="49"/>
      <c r="FMX27" s="48"/>
      <c r="FMY27" s="40"/>
      <c r="FMZ27" s="51"/>
      <c r="FNA27" s="41"/>
      <c r="FNB27" s="38"/>
      <c r="FNC27" s="38"/>
      <c r="FND27" s="49"/>
      <c r="FNE27" s="48"/>
      <c r="FNF27" s="40"/>
      <c r="FNG27" s="51"/>
      <c r="FNH27" s="41"/>
      <c r="FNI27" s="38"/>
      <c r="FNJ27" s="38"/>
      <c r="FNK27" s="49"/>
      <c r="FNL27" s="48"/>
      <c r="FNM27" s="40"/>
      <c r="FNN27" s="51"/>
      <c r="FNO27" s="41"/>
      <c r="FNP27" s="38"/>
      <c r="FNQ27" s="38"/>
      <c r="FNR27" s="49"/>
      <c r="FNS27" s="48"/>
      <c r="FNT27" s="40"/>
      <c r="FNU27" s="51"/>
      <c r="FNV27" s="41"/>
      <c r="FNW27" s="38"/>
      <c r="FNX27" s="38"/>
      <c r="FNY27" s="49"/>
      <c r="FNZ27" s="48"/>
      <c r="FOA27" s="40"/>
      <c r="FOB27" s="51"/>
      <c r="FOC27" s="41"/>
      <c r="FOD27" s="38"/>
      <c r="FOE27" s="38"/>
      <c r="FOF27" s="49"/>
      <c r="FOG27" s="48"/>
      <c r="FOH27" s="40"/>
      <c r="FOI27" s="51"/>
      <c r="FOJ27" s="41"/>
      <c r="FOK27" s="38"/>
      <c r="FOL27" s="38"/>
      <c r="FOM27" s="49"/>
      <c r="FON27" s="48"/>
      <c r="FOO27" s="40"/>
      <c r="FOP27" s="51"/>
      <c r="FOQ27" s="41"/>
      <c r="FOR27" s="38"/>
      <c r="FOS27" s="38"/>
      <c r="FOT27" s="49"/>
      <c r="FOU27" s="48"/>
      <c r="FOV27" s="40"/>
      <c r="FOW27" s="51"/>
      <c r="FOX27" s="41"/>
      <c r="FOY27" s="38"/>
      <c r="FOZ27" s="38"/>
      <c r="FPA27" s="49"/>
      <c r="FPB27" s="48"/>
      <c r="FPC27" s="40"/>
      <c r="FPD27" s="51"/>
      <c r="FPE27" s="41"/>
      <c r="FPF27" s="38"/>
      <c r="FPG27" s="38"/>
      <c r="FPH27" s="49"/>
      <c r="FPI27" s="48"/>
      <c r="FPJ27" s="40"/>
      <c r="FPK27" s="51"/>
      <c r="FPL27" s="41"/>
      <c r="FPM27" s="38"/>
      <c r="FPN27" s="38"/>
      <c r="FPO27" s="49"/>
      <c r="FPP27" s="48"/>
      <c r="FPQ27" s="40"/>
      <c r="FPR27" s="51"/>
      <c r="FPS27" s="41"/>
      <c r="FPT27" s="38"/>
      <c r="FPU27" s="38"/>
      <c r="FPV27" s="49"/>
      <c r="FPW27" s="48"/>
      <c r="FPX27" s="40"/>
      <c r="FPY27" s="51"/>
      <c r="FPZ27" s="41"/>
      <c r="FQA27" s="38"/>
      <c r="FQB27" s="38"/>
      <c r="FQC27" s="49"/>
      <c r="FQD27" s="48"/>
      <c r="FQE27" s="40"/>
      <c r="FQF27" s="51"/>
      <c r="FQG27" s="41"/>
      <c r="FQH27" s="38"/>
      <c r="FQI27" s="38"/>
      <c r="FQJ27" s="49"/>
      <c r="FQK27" s="48"/>
      <c r="FQL27" s="40"/>
      <c r="FQM27" s="51"/>
      <c r="FQN27" s="41"/>
      <c r="FQO27" s="38"/>
      <c r="FQP27" s="38"/>
      <c r="FQQ27" s="49"/>
      <c r="FQR27" s="48"/>
      <c r="FQS27" s="40"/>
      <c r="FQT27" s="51"/>
      <c r="FQU27" s="41"/>
      <c r="FQV27" s="38"/>
      <c r="FQW27" s="38"/>
      <c r="FQX27" s="49"/>
      <c r="FQY27" s="48"/>
      <c r="FQZ27" s="40"/>
      <c r="FRA27" s="51"/>
      <c r="FRB27" s="41"/>
      <c r="FRC27" s="38"/>
      <c r="FRD27" s="38"/>
      <c r="FRE27" s="49"/>
      <c r="FRF27" s="48"/>
      <c r="FRG27" s="40"/>
      <c r="FRH27" s="51"/>
      <c r="FRI27" s="41"/>
      <c r="FRJ27" s="38"/>
      <c r="FRK27" s="38"/>
      <c r="FRL27" s="49"/>
      <c r="FRM27" s="48"/>
      <c r="FRN27" s="40"/>
      <c r="FRO27" s="51"/>
      <c r="FRP27" s="41"/>
      <c r="FRQ27" s="38"/>
      <c r="FRR27" s="38"/>
      <c r="FRS27" s="49"/>
      <c r="FRT27" s="48"/>
      <c r="FRU27" s="40"/>
      <c r="FRV27" s="51"/>
      <c r="FRW27" s="41"/>
      <c r="FRX27" s="38"/>
      <c r="FRY27" s="38"/>
      <c r="FRZ27" s="49"/>
      <c r="FSA27" s="48"/>
      <c r="FSB27" s="40"/>
      <c r="FSC27" s="51"/>
      <c r="FSD27" s="41"/>
      <c r="FSE27" s="38"/>
      <c r="FSF27" s="38"/>
      <c r="FSG27" s="49"/>
      <c r="FSH27" s="48"/>
      <c r="FSI27" s="40"/>
      <c r="FSJ27" s="51"/>
      <c r="FSK27" s="41"/>
      <c r="FSL27" s="38"/>
      <c r="FSM27" s="38"/>
      <c r="FSN27" s="49"/>
      <c r="FSO27" s="48"/>
      <c r="FSP27" s="40"/>
      <c r="FSQ27" s="51"/>
      <c r="FSR27" s="41"/>
      <c r="FSS27" s="38"/>
      <c r="FST27" s="38"/>
      <c r="FSU27" s="49"/>
      <c r="FSV27" s="48"/>
      <c r="FSW27" s="40"/>
      <c r="FSX27" s="51"/>
      <c r="FSY27" s="41"/>
      <c r="FSZ27" s="38"/>
      <c r="FTA27" s="38"/>
      <c r="FTB27" s="49"/>
      <c r="FTC27" s="48"/>
      <c r="FTD27" s="40"/>
      <c r="FTE27" s="51"/>
      <c r="FTF27" s="41"/>
      <c r="FTG27" s="38"/>
      <c r="FTH27" s="38"/>
      <c r="FTI27" s="49"/>
      <c r="FTJ27" s="48"/>
      <c r="FTK27" s="40"/>
      <c r="FTL27" s="51"/>
      <c r="FTM27" s="41"/>
      <c r="FTN27" s="38"/>
      <c r="FTO27" s="38"/>
      <c r="FTP27" s="49"/>
      <c r="FTQ27" s="48"/>
      <c r="FTR27" s="40"/>
      <c r="FTS27" s="51"/>
      <c r="FTT27" s="41"/>
      <c r="FTU27" s="38"/>
      <c r="FTV27" s="38"/>
      <c r="FTW27" s="49"/>
      <c r="FTX27" s="48"/>
      <c r="FTY27" s="40"/>
      <c r="FTZ27" s="51"/>
      <c r="FUA27" s="41"/>
      <c r="FUB27" s="38"/>
      <c r="FUC27" s="38"/>
      <c r="FUD27" s="49"/>
      <c r="FUE27" s="48"/>
      <c r="FUF27" s="40"/>
      <c r="FUG27" s="51"/>
      <c r="FUH27" s="41"/>
      <c r="FUI27" s="38"/>
      <c r="FUJ27" s="38"/>
      <c r="FUK27" s="49"/>
      <c r="FUL27" s="48"/>
      <c r="FUM27" s="40"/>
      <c r="FUN27" s="51"/>
      <c r="FUO27" s="41"/>
      <c r="FUP27" s="38"/>
      <c r="FUQ27" s="38"/>
      <c r="FUR27" s="49"/>
      <c r="FUS27" s="48"/>
      <c r="FUT27" s="40"/>
      <c r="FUU27" s="51"/>
      <c r="FUV27" s="41"/>
      <c r="FUW27" s="38"/>
      <c r="FUX27" s="38"/>
      <c r="FUY27" s="49"/>
      <c r="FUZ27" s="48"/>
      <c r="FVA27" s="40"/>
      <c r="FVB27" s="51"/>
      <c r="FVC27" s="41"/>
      <c r="FVD27" s="38"/>
      <c r="FVE27" s="38"/>
      <c r="FVF27" s="49"/>
      <c r="FVG27" s="48"/>
      <c r="FVH27" s="40"/>
      <c r="FVI27" s="51"/>
      <c r="FVJ27" s="41"/>
      <c r="FVK27" s="38"/>
      <c r="FVL27" s="38"/>
      <c r="FVM27" s="49"/>
      <c r="FVN27" s="48"/>
      <c r="FVO27" s="40"/>
      <c r="FVP27" s="51"/>
      <c r="FVQ27" s="41"/>
      <c r="FVR27" s="38"/>
      <c r="FVS27" s="38"/>
      <c r="FVT27" s="49"/>
      <c r="FVU27" s="48"/>
      <c r="FVV27" s="40"/>
      <c r="FVW27" s="51"/>
      <c r="FVX27" s="41"/>
      <c r="FVY27" s="38"/>
      <c r="FVZ27" s="38"/>
      <c r="FWA27" s="49"/>
      <c r="FWB27" s="48"/>
      <c r="FWC27" s="40"/>
      <c r="FWD27" s="51"/>
      <c r="FWE27" s="41"/>
      <c r="FWF27" s="38"/>
      <c r="FWG27" s="38"/>
      <c r="FWH27" s="49"/>
      <c r="FWI27" s="48"/>
      <c r="FWJ27" s="40"/>
      <c r="FWK27" s="51"/>
      <c r="FWL27" s="41"/>
      <c r="FWM27" s="38"/>
      <c r="FWN27" s="38"/>
      <c r="FWO27" s="49"/>
      <c r="FWP27" s="48"/>
      <c r="FWQ27" s="40"/>
      <c r="FWR27" s="51"/>
      <c r="FWS27" s="41"/>
      <c r="FWT27" s="38"/>
      <c r="FWU27" s="38"/>
      <c r="FWV27" s="49"/>
      <c r="FWW27" s="48"/>
      <c r="FWX27" s="40"/>
      <c r="FWY27" s="51"/>
      <c r="FWZ27" s="41"/>
      <c r="FXA27" s="38"/>
      <c r="FXB27" s="38"/>
      <c r="FXC27" s="49"/>
      <c r="FXD27" s="48"/>
      <c r="FXE27" s="40"/>
      <c r="FXF27" s="51"/>
      <c r="FXG27" s="41"/>
      <c r="FXH27" s="38"/>
      <c r="FXI27" s="38"/>
      <c r="FXJ27" s="49"/>
      <c r="FXK27" s="48"/>
      <c r="FXL27" s="40"/>
      <c r="FXM27" s="51"/>
      <c r="FXN27" s="41"/>
      <c r="FXO27" s="38"/>
      <c r="FXP27" s="38"/>
      <c r="FXQ27" s="49"/>
      <c r="FXR27" s="48"/>
      <c r="FXS27" s="40"/>
      <c r="FXT27" s="51"/>
      <c r="FXU27" s="41"/>
      <c r="FXV27" s="38"/>
      <c r="FXW27" s="38"/>
      <c r="FXX27" s="49"/>
      <c r="FXY27" s="48"/>
      <c r="FXZ27" s="40"/>
      <c r="FYA27" s="51"/>
      <c r="FYB27" s="41"/>
      <c r="FYC27" s="38"/>
      <c r="FYD27" s="38"/>
      <c r="FYE27" s="49"/>
      <c r="FYF27" s="48"/>
      <c r="FYG27" s="40"/>
      <c r="FYH27" s="51"/>
      <c r="FYI27" s="41"/>
      <c r="FYJ27" s="38"/>
      <c r="FYK27" s="38"/>
      <c r="FYL27" s="49"/>
      <c r="FYM27" s="48"/>
      <c r="FYN27" s="40"/>
      <c r="FYO27" s="51"/>
      <c r="FYP27" s="41"/>
      <c r="FYQ27" s="38"/>
      <c r="FYR27" s="38"/>
      <c r="FYS27" s="49"/>
      <c r="FYT27" s="48"/>
      <c r="FYU27" s="40"/>
      <c r="FYV27" s="51"/>
      <c r="FYW27" s="41"/>
      <c r="FYX27" s="38"/>
      <c r="FYY27" s="38"/>
      <c r="FYZ27" s="49"/>
      <c r="FZA27" s="48"/>
      <c r="FZB27" s="40"/>
      <c r="FZC27" s="51"/>
      <c r="FZD27" s="41"/>
      <c r="FZE27" s="38"/>
      <c r="FZF27" s="38"/>
      <c r="FZG27" s="49"/>
      <c r="FZH27" s="48"/>
      <c r="FZI27" s="40"/>
      <c r="FZJ27" s="51"/>
      <c r="FZK27" s="41"/>
      <c r="FZL27" s="38"/>
      <c r="FZM27" s="38"/>
      <c r="FZN27" s="49"/>
      <c r="FZO27" s="48"/>
      <c r="FZP27" s="40"/>
      <c r="FZQ27" s="51"/>
      <c r="FZR27" s="41"/>
      <c r="FZS27" s="38"/>
      <c r="FZT27" s="38"/>
      <c r="FZU27" s="49"/>
      <c r="FZV27" s="48"/>
      <c r="FZW27" s="40"/>
      <c r="FZX27" s="51"/>
      <c r="FZY27" s="41"/>
      <c r="FZZ27" s="38"/>
      <c r="GAA27" s="38"/>
      <c r="GAB27" s="49"/>
      <c r="GAC27" s="48"/>
      <c r="GAD27" s="40"/>
      <c r="GAE27" s="51"/>
      <c r="GAF27" s="41"/>
      <c r="GAG27" s="38"/>
      <c r="GAH27" s="38"/>
      <c r="GAI27" s="49"/>
      <c r="GAJ27" s="48"/>
      <c r="GAK27" s="40"/>
      <c r="GAL27" s="51"/>
      <c r="GAM27" s="41"/>
      <c r="GAN27" s="38"/>
      <c r="GAO27" s="38"/>
      <c r="GAP27" s="49"/>
      <c r="GAQ27" s="48"/>
      <c r="GAR27" s="40"/>
      <c r="GAS27" s="51"/>
      <c r="GAT27" s="41"/>
      <c r="GAU27" s="38"/>
      <c r="GAV27" s="38"/>
      <c r="GAW27" s="49"/>
      <c r="GAX27" s="48"/>
      <c r="GAY27" s="40"/>
      <c r="GAZ27" s="51"/>
      <c r="GBA27" s="41"/>
      <c r="GBB27" s="38"/>
      <c r="GBC27" s="38"/>
      <c r="GBD27" s="49"/>
      <c r="GBE27" s="48"/>
      <c r="GBF27" s="40"/>
      <c r="GBG27" s="51"/>
      <c r="GBH27" s="41"/>
      <c r="GBI27" s="38"/>
      <c r="GBJ27" s="38"/>
      <c r="GBK27" s="49"/>
      <c r="GBL27" s="48"/>
      <c r="GBM27" s="40"/>
      <c r="GBN27" s="51"/>
      <c r="GBO27" s="41"/>
      <c r="GBP27" s="38"/>
      <c r="GBQ27" s="38"/>
      <c r="GBR27" s="49"/>
      <c r="GBS27" s="48"/>
      <c r="GBT27" s="40"/>
      <c r="GBU27" s="51"/>
      <c r="GBV27" s="41"/>
      <c r="GBW27" s="38"/>
      <c r="GBX27" s="38"/>
      <c r="GBY27" s="49"/>
      <c r="GBZ27" s="48"/>
      <c r="GCA27" s="40"/>
      <c r="GCB27" s="51"/>
      <c r="GCC27" s="41"/>
      <c r="GCD27" s="38"/>
      <c r="GCE27" s="38"/>
      <c r="GCF27" s="49"/>
      <c r="GCG27" s="48"/>
      <c r="GCH27" s="40"/>
      <c r="GCI27" s="51"/>
      <c r="GCJ27" s="41"/>
      <c r="GCK27" s="38"/>
      <c r="GCL27" s="38"/>
      <c r="GCM27" s="49"/>
      <c r="GCN27" s="48"/>
      <c r="GCO27" s="40"/>
      <c r="GCP27" s="51"/>
      <c r="GCQ27" s="41"/>
      <c r="GCR27" s="38"/>
      <c r="GCS27" s="38"/>
      <c r="GCT27" s="49"/>
      <c r="GCU27" s="48"/>
      <c r="GCV27" s="40"/>
      <c r="GCW27" s="51"/>
      <c r="GCX27" s="41"/>
      <c r="GCY27" s="38"/>
      <c r="GCZ27" s="38"/>
      <c r="GDA27" s="49"/>
      <c r="GDB27" s="48"/>
      <c r="GDC27" s="40"/>
      <c r="GDD27" s="51"/>
      <c r="GDE27" s="41"/>
      <c r="GDF27" s="38"/>
      <c r="GDG27" s="38"/>
      <c r="GDH27" s="49"/>
      <c r="GDI27" s="48"/>
      <c r="GDJ27" s="40"/>
      <c r="GDK27" s="51"/>
      <c r="GDL27" s="41"/>
      <c r="GDM27" s="38"/>
      <c r="GDN27" s="38"/>
      <c r="GDO27" s="49"/>
      <c r="GDP27" s="48"/>
      <c r="GDQ27" s="40"/>
      <c r="GDR27" s="51"/>
      <c r="GDS27" s="41"/>
      <c r="GDT27" s="38"/>
      <c r="GDU27" s="38"/>
      <c r="GDV27" s="49"/>
      <c r="GDW27" s="48"/>
      <c r="GDX27" s="40"/>
      <c r="GDY27" s="51"/>
      <c r="GDZ27" s="41"/>
      <c r="GEA27" s="38"/>
      <c r="GEB27" s="38"/>
      <c r="GEC27" s="49"/>
      <c r="GED27" s="48"/>
      <c r="GEE27" s="40"/>
      <c r="GEF27" s="51"/>
      <c r="GEG27" s="41"/>
      <c r="GEH27" s="38"/>
      <c r="GEI27" s="38"/>
      <c r="GEJ27" s="49"/>
      <c r="GEK27" s="48"/>
      <c r="GEL27" s="40"/>
      <c r="GEM27" s="51"/>
      <c r="GEN27" s="41"/>
      <c r="GEO27" s="38"/>
      <c r="GEP27" s="38"/>
      <c r="GEQ27" s="49"/>
      <c r="GER27" s="48"/>
      <c r="GES27" s="40"/>
      <c r="GET27" s="51"/>
      <c r="GEU27" s="41"/>
      <c r="GEV27" s="38"/>
      <c r="GEW27" s="38"/>
      <c r="GEX27" s="49"/>
      <c r="GEY27" s="48"/>
      <c r="GEZ27" s="40"/>
      <c r="GFA27" s="51"/>
      <c r="GFB27" s="41"/>
      <c r="GFC27" s="38"/>
      <c r="GFD27" s="38"/>
      <c r="GFE27" s="49"/>
      <c r="GFF27" s="48"/>
      <c r="GFG27" s="40"/>
      <c r="GFH27" s="51"/>
      <c r="GFI27" s="41"/>
      <c r="GFJ27" s="38"/>
      <c r="GFK27" s="38"/>
      <c r="GFL27" s="49"/>
      <c r="GFM27" s="48"/>
      <c r="GFN27" s="40"/>
      <c r="GFO27" s="51"/>
      <c r="GFP27" s="41"/>
      <c r="GFQ27" s="38"/>
      <c r="GFR27" s="38"/>
      <c r="GFS27" s="49"/>
      <c r="GFT27" s="48"/>
      <c r="GFU27" s="40"/>
      <c r="GFV27" s="51"/>
      <c r="GFW27" s="41"/>
      <c r="GFX27" s="38"/>
      <c r="GFY27" s="38"/>
      <c r="GFZ27" s="49"/>
      <c r="GGA27" s="48"/>
      <c r="GGB27" s="40"/>
      <c r="GGC27" s="51"/>
      <c r="GGD27" s="41"/>
      <c r="GGE27" s="38"/>
      <c r="GGF27" s="38"/>
      <c r="GGG27" s="49"/>
      <c r="GGH27" s="48"/>
      <c r="GGI27" s="40"/>
      <c r="GGJ27" s="51"/>
      <c r="GGK27" s="41"/>
      <c r="GGL27" s="38"/>
      <c r="GGM27" s="38"/>
      <c r="GGN27" s="49"/>
      <c r="GGO27" s="48"/>
      <c r="GGP27" s="40"/>
      <c r="GGQ27" s="51"/>
      <c r="GGR27" s="41"/>
      <c r="GGS27" s="38"/>
      <c r="GGT27" s="38"/>
      <c r="GGU27" s="49"/>
      <c r="GGV27" s="48"/>
      <c r="GGW27" s="40"/>
      <c r="GGX27" s="51"/>
      <c r="GGY27" s="41"/>
      <c r="GGZ27" s="38"/>
      <c r="GHA27" s="38"/>
      <c r="GHB27" s="49"/>
      <c r="GHC27" s="48"/>
      <c r="GHD27" s="40"/>
      <c r="GHE27" s="51"/>
      <c r="GHF27" s="41"/>
      <c r="GHG27" s="38"/>
      <c r="GHH27" s="38"/>
      <c r="GHI27" s="49"/>
      <c r="GHJ27" s="48"/>
      <c r="GHK27" s="40"/>
      <c r="GHL27" s="51"/>
      <c r="GHM27" s="41"/>
      <c r="GHN27" s="38"/>
      <c r="GHO27" s="38"/>
      <c r="GHP27" s="49"/>
      <c r="GHQ27" s="48"/>
      <c r="GHR27" s="40"/>
      <c r="GHS27" s="51"/>
      <c r="GHT27" s="41"/>
      <c r="GHU27" s="38"/>
      <c r="GHV27" s="38"/>
      <c r="GHW27" s="49"/>
      <c r="GHX27" s="48"/>
      <c r="GHY27" s="40"/>
      <c r="GHZ27" s="51"/>
      <c r="GIA27" s="41"/>
      <c r="GIB27" s="38"/>
      <c r="GIC27" s="38"/>
      <c r="GID27" s="49"/>
      <c r="GIE27" s="48"/>
      <c r="GIF27" s="40"/>
      <c r="GIG27" s="51"/>
      <c r="GIH27" s="41"/>
      <c r="GII27" s="38"/>
      <c r="GIJ27" s="38"/>
      <c r="GIK27" s="49"/>
      <c r="GIL27" s="48"/>
      <c r="GIM27" s="40"/>
      <c r="GIN27" s="51"/>
      <c r="GIO27" s="41"/>
      <c r="GIP27" s="38"/>
      <c r="GIQ27" s="38"/>
      <c r="GIR27" s="49"/>
      <c r="GIS27" s="48"/>
      <c r="GIT27" s="40"/>
      <c r="GIU27" s="51"/>
      <c r="GIV27" s="41"/>
      <c r="GIW27" s="38"/>
      <c r="GIX27" s="38"/>
      <c r="GIY27" s="49"/>
      <c r="GIZ27" s="48"/>
      <c r="GJA27" s="40"/>
      <c r="GJB27" s="51"/>
      <c r="GJC27" s="41"/>
      <c r="GJD27" s="38"/>
      <c r="GJE27" s="38"/>
      <c r="GJF27" s="49"/>
      <c r="GJG27" s="48"/>
      <c r="GJH27" s="40"/>
      <c r="GJI27" s="51"/>
      <c r="GJJ27" s="41"/>
      <c r="GJK27" s="38"/>
      <c r="GJL27" s="38"/>
      <c r="GJM27" s="49"/>
      <c r="GJN27" s="48"/>
      <c r="GJO27" s="40"/>
      <c r="GJP27" s="51"/>
      <c r="GJQ27" s="41"/>
      <c r="GJR27" s="38"/>
      <c r="GJS27" s="38"/>
      <c r="GJT27" s="49"/>
      <c r="GJU27" s="48"/>
      <c r="GJV27" s="40"/>
      <c r="GJW27" s="51"/>
      <c r="GJX27" s="41"/>
      <c r="GJY27" s="38"/>
      <c r="GJZ27" s="38"/>
      <c r="GKA27" s="49"/>
      <c r="GKB27" s="48"/>
      <c r="GKC27" s="40"/>
      <c r="GKD27" s="51"/>
      <c r="GKE27" s="41"/>
      <c r="GKF27" s="38"/>
      <c r="GKG27" s="38"/>
      <c r="GKH27" s="49"/>
      <c r="GKI27" s="48"/>
      <c r="GKJ27" s="40"/>
      <c r="GKK27" s="51"/>
      <c r="GKL27" s="41"/>
      <c r="GKM27" s="38"/>
      <c r="GKN27" s="38"/>
      <c r="GKO27" s="49"/>
      <c r="GKP27" s="48"/>
      <c r="GKQ27" s="40"/>
      <c r="GKR27" s="51"/>
      <c r="GKS27" s="41"/>
      <c r="GKT27" s="38"/>
      <c r="GKU27" s="38"/>
      <c r="GKV27" s="49"/>
      <c r="GKW27" s="48"/>
      <c r="GKX27" s="40"/>
      <c r="GKY27" s="51"/>
      <c r="GKZ27" s="41"/>
      <c r="GLA27" s="38"/>
      <c r="GLB27" s="38"/>
      <c r="GLC27" s="49"/>
      <c r="GLD27" s="48"/>
      <c r="GLE27" s="40"/>
      <c r="GLF27" s="51"/>
      <c r="GLG27" s="41"/>
      <c r="GLH27" s="38"/>
      <c r="GLI27" s="38"/>
      <c r="GLJ27" s="49"/>
      <c r="GLK27" s="48"/>
      <c r="GLL27" s="40"/>
      <c r="GLM27" s="51"/>
      <c r="GLN27" s="41"/>
      <c r="GLO27" s="38"/>
      <c r="GLP27" s="38"/>
      <c r="GLQ27" s="49"/>
      <c r="GLR27" s="48"/>
      <c r="GLS27" s="40"/>
      <c r="GLT27" s="51"/>
      <c r="GLU27" s="41"/>
      <c r="GLV27" s="38"/>
      <c r="GLW27" s="38"/>
      <c r="GLX27" s="49"/>
      <c r="GLY27" s="48"/>
      <c r="GLZ27" s="40"/>
      <c r="GMA27" s="51"/>
      <c r="GMB27" s="41"/>
      <c r="GMC27" s="38"/>
      <c r="GMD27" s="38"/>
      <c r="GME27" s="49"/>
      <c r="GMF27" s="48"/>
      <c r="GMG27" s="40"/>
      <c r="GMH27" s="51"/>
      <c r="GMI27" s="41"/>
      <c r="GMJ27" s="38"/>
      <c r="GMK27" s="38"/>
      <c r="GML27" s="49"/>
      <c r="GMM27" s="48"/>
      <c r="GMN27" s="40"/>
      <c r="GMO27" s="51"/>
      <c r="GMP27" s="41"/>
      <c r="GMQ27" s="38"/>
      <c r="GMR27" s="38"/>
      <c r="GMS27" s="49"/>
      <c r="GMT27" s="48"/>
      <c r="GMU27" s="40"/>
      <c r="GMV27" s="51"/>
      <c r="GMW27" s="41"/>
      <c r="GMX27" s="38"/>
      <c r="GMY27" s="38"/>
      <c r="GMZ27" s="49"/>
      <c r="GNA27" s="48"/>
      <c r="GNB27" s="40"/>
      <c r="GNC27" s="51"/>
      <c r="GND27" s="41"/>
      <c r="GNE27" s="38"/>
      <c r="GNF27" s="38"/>
      <c r="GNG27" s="49"/>
      <c r="GNH27" s="48"/>
      <c r="GNI27" s="40"/>
      <c r="GNJ27" s="51"/>
      <c r="GNK27" s="41"/>
      <c r="GNL27" s="38"/>
      <c r="GNM27" s="38"/>
      <c r="GNN27" s="49"/>
      <c r="GNO27" s="48"/>
      <c r="GNP27" s="40"/>
      <c r="GNQ27" s="51"/>
      <c r="GNR27" s="41"/>
      <c r="GNS27" s="38"/>
      <c r="GNT27" s="38"/>
      <c r="GNU27" s="49"/>
      <c r="GNV27" s="48"/>
      <c r="GNW27" s="40"/>
      <c r="GNX27" s="51"/>
      <c r="GNY27" s="41"/>
      <c r="GNZ27" s="38"/>
      <c r="GOA27" s="38"/>
      <c r="GOB27" s="49"/>
      <c r="GOC27" s="48"/>
      <c r="GOD27" s="40"/>
      <c r="GOE27" s="51"/>
      <c r="GOF27" s="41"/>
      <c r="GOG27" s="38"/>
      <c r="GOH27" s="38"/>
      <c r="GOI27" s="49"/>
      <c r="GOJ27" s="48"/>
      <c r="GOK27" s="40"/>
      <c r="GOL27" s="51"/>
      <c r="GOM27" s="41"/>
      <c r="GON27" s="38"/>
      <c r="GOO27" s="38"/>
      <c r="GOP27" s="49"/>
      <c r="GOQ27" s="48"/>
      <c r="GOR27" s="40"/>
      <c r="GOS27" s="51"/>
      <c r="GOT27" s="41"/>
      <c r="GOU27" s="38"/>
      <c r="GOV27" s="38"/>
      <c r="GOW27" s="49"/>
      <c r="GOX27" s="48"/>
      <c r="GOY27" s="40"/>
      <c r="GOZ27" s="51"/>
      <c r="GPA27" s="41"/>
      <c r="GPB27" s="38"/>
      <c r="GPC27" s="38"/>
      <c r="GPD27" s="49"/>
      <c r="GPE27" s="48"/>
      <c r="GPF27" s="40"/>
      <c r="GPG27" s="51"/>
      <c r="GPH27" s="41"/>
      <c r="GPI27" s="38"/>
      <c r="GPJ27" s="38"/>
      <c r="GPK27" s="49"/>
      <c r="GPL27" s="48"/>
      <c r="GPM27" s="40"/>
      <c r="GPN27" s="51"/>
      <c r="GPO27" s="41"/>
      <c r="GPP27" s="38"/>
      <c r="GPQ27" s="38"/>
      <c r="GPR27" s="49"/>
      <c r="GPS27" s="48"/>
      <c r="GPT27" s="40"/>
      <c r="GPU27" s="51"/>
      <c r="GPV27" s="41"/>
      <c r="GPW27" s="38"/>
      <c r="GPX27" s="38"/>
      <c r="GPY27" s="49"/>
      <c r="GPZ27" s="48"/>
      <c r="GQA27" s="40"/>
      <c r="GQB27" s="51"/>
      <c r="GQC27" s="41"/>
      <c r="GQD27" s="38"/>
      <c r="GQE27" s="38"/>
      <c r="GQF27" s="49"/>
      <c r="GQG27" s="48"/>
      <c r="GQH27" s="40"/>
      <c r="GQI27" s="51"/>
      <c r="GQJ27" s="41"/>
      <c r="GQK27" s="38"/>
      <c r="GQL27" s="38"/>
      <c r="GQM27" s="49"/>
      <c r="GQN27" s="48"/>
      <c r="GQO27" s="40"/>
      <c r="GQP27" s="51"/>
      <c r="GQQ27" s="41"/>
      <c r="GQR27" s="38"/>
      <c r="GQS27" s="38"/>
      <c r="GQT27" s="49"/>
      <c r="GQU27" s="48"/>
      <c r="GQV27" s="40"/>
      <c r="GQW27" s="51"/>
      <c r="GQX27" s="41"/>
      <c r="GQY27" s="38"/>
      <c r="GQZ27" s="38"/>
      <c r="GRA27" s="49"/>
      <c r="GRB27" s="48"/>
      <c r="GRC27" s="40"/>
      <c r="GRD27" s="51"/>
      <c r="GRE27" s="41"/>
      <c r="GRF27" s="38"/>
      <c r="GRG27" s="38"/>
      <c r="GRH27" s="49"/>
      <c r="GRI27" s="48"/>
      <c r="GRJ27" s="40"/>
      <c r="GRK27" s="51"/>
      <c r="GRL27" s="41"/>
      <c r="GRM27" s="38"/>
      <c r="GRN27" s="38"/>
      <c r="GRO27" s="49"/>
      <c r="GRP27" s="48"/>
      <c r="GRQ27" s="40"/>
      <c r="GRR27" s="51"/>
      <c r="GRS27" s="41"/>
      <c r="GRT27" s="38"/>
      <c r="GRU27" s="38"/>
      <c r="GRV27" s="49"/>
      <c r="GRW27" s="48"/>
      <c r="GRX27" s="40"/>
      <c r="GRY27" s="51"/>
      <c r="GRZ27" s="41"/>
      <c r="GSA27" s="38"/>
      <c r="GSB27" s="38"/>
      <c r="GSC27" s="49"/>
      <c r="GSD27" s="48"/>
      <c r="GSE27" s="40"/>
      <c r="GSF27" s="51"/>
      <c r="GSG27" s="41"/>
      <c r="GSH27" s="38"/>
      <c r="GSI27" s="38"/>
      <c r="GSJ27" s="49"/>
      <c r="GSK27" s="48"/>
      <c r="GSL27" s="40"/>
      <c r="GSM27" s="51"/>
      <c r="GSN27" s="41"/>
      <c r="GSO27" s="38"/>
      <c r="GSP27" s="38"/>
      <c r="GSQ27" s="49"/>
      <c r="GSR27" s="48"/>
      <c r="GSS27" s="40"/>
      <c r="GST27" s="51"/>
      <c r="GSU27" s="41"/>
      <c r="GSV27" s="38"/>
      <c r="GSW27" s="38"/>
      <c r="GSX27" s="49"/>
      <c r="GSY27" s="48"/>
      <c r="GSZ27" s="40"/>
      <c r="GTA27" s="51"/>
      <c r="GTB27" s="41"/>
      <c r="GTC27" s="38"/>
      <c r="GTD27" s="38"/>
      <c r="GTE27" s="49"/>
      <c r="GTF27" s="48"/>
      <c r="GTG27" s="40"/>
      <c r="GTH27" s="51"/>
      <c r="GTI27" s="41"/>
      <c r="GTJ27" s="38"/>
      <c r="GTK27" s="38"/>
      <c r="GTL27" s="49"/>
      <c r="GTM27" s="48"/>
      <c r="GTN27" s="40"/>
      <c r="GTO27" s="51"/>
      <c r="GTP27" s="41"/>
      <c r="GTQ27" s="38"/>
      <c r="GTR27" s="38"/>
      <c r="GTS27" s="49"/>
      <c r="GTT27" s="48"/>
      <c r="GTU27" s="40"/>
      <c r="GTV27" s="51"/>
      <c r="GTW27" s="41"/>
      <c r="GTX27" s="38"/>
      <c r="GTY27" s="38"/>
      <c r="GTZ27" s="49"/>
      <c r="GUA27" s="48"/>
      <c r="GUB27" s="40"/>
      <c r="GUC27" s="51"/>
      <c r="GUD27" s="41"/>
      <c r="GUE27" s="38"/>
      <c r="GUF27" s="38"/>
      <c r="GUG27" s="49"/>
      <c r="GUH27" s="48"/>
      <c r="GUI27" s="40"/>
      <c r="GUJ27" s="51"/>
      <c r="GUK27" s="41"/>
      <c r="GUL27" s="38"/>
      <c r="GUM27" s="38"/>
      <c r="GUN27" s="49"/>
      <c r="GUO27" s="48"/>
      <c r="GUP27" s="40"/>
      <c r="GUQ27" s="51"/>
      <c r="GUR27" s="41"/>
      <c r="GUS27" s="38"/>
      <c r="GUT27" s="38"/>
      <c r="GUU27" s="49"/>
      <c r="GUV27" s="48"/>
      <c r="GUW27" s="40"/>
      <c r="GUX27" s="51"/>
      <c r="GUY27" s="41"/>
      <c r="GUZ27" s="38"/>
      <c r="GVA27" s="38"/>
      <c r="GVB27" s="49"/>
      <c r="GVC27" s="48"/>
      <c r="GVD27" s="40"/>
      <c r="GVE27" s="51"/>
      <c r="GVF27" s="41"/>
      <c r="GVG27" s="38"/>
      <c r="GVH27" s="38"/>
      <c r="GVI27" s="49"/>
      <c r="GVJ27" s="48"/>
      <c r="GVK27" s="40"/>
      <c r="GVL27" s="51"/>
      <c r="GVM27" s="41"/>
      <c r="GVN27" s="38"/>
      <c r="GVO27" s="38"/>
      <c r="GVP27" s="49"/>
      <c r="GVQ27" s="48"/>
      <c r="GVR27" s="40"/>
      <c r="GVS27" s="51"/>
      <c r="GVT27" s="41"/>
      <c r="GVU27" s="38"/>
      <c r="GVV27" s="38"/>
      <c r="GVW27" s="49"/>
      <c r="GVX27" s="48"/>
      <c r="GVY27" s="40"/>
      <c r="GVZ27" s="51"/>
      <c r="GWA27" s="41"/>
      <c r="GWB27" s="38"/>
      <c r="GWC27" s="38"/>
      <c r="GWD27" s="49"/>
      <c r="GWE27" s="48"/>
      <c r="GWF27" s="40"/>
      <c r="GWG27" s="51"/>
      <c r="GWH27" s="41"/>
      <c r="GWI27" s="38"/>
      <c r="GWJ27" s="38"/>
      <c r="GWK27" s="49"/>
      <c r="GWL27" s="48"/>
      <c r="GWM27" s="40"/>
      <c r="GWN27" s="51"/>
      <c r="GWO27" s="41"/>
      <c r="GWP27" s="38"/>
      <c r="GWQ27" s="38"/>
      <c r="GWR27" s="49"/>
      <c r="GWS27" s="48"/>
      <c r="GWT27" s="40"/>
      <c r="GWU27" s="51"/>
      <c r="GWV27" s="41"/>
      <c r="GWW27" s="38"/>
      <c r="GWX27" s="38"/>
      <c r="GWY27" s="49"/>
      <c r="GWZ27" s="48"/>
      <c r="GXA27" s="40"/>
      <c r="GXB27" s="51"/>
      <c r="GXC27" s="41"/>
      <c r="GXD27" s="38"/>
      <c r="GXE27" s="38"/>
      <c r="GXF27" s="49"/>
      <c r="GXG27" s="48"/>
      <c r="GXH27" s="40"/>
      <c r="GXI27" s="51"/>
      <c r="GXJ27" s="41"/>
      <c r="GXK27" s="38"/>
      <c r="GXL27" s="38"/>
      <c r="GXM27" s="49"/>
      <c r="GXN27" s="48"/>
      <c r="GXO27" s="40"/>
      <c r="GXP27" s="51"/>
      <c r="GXQ27" s="41"/>
      <c r="GXR27" s="38"/>
      <c r="GXS27" s="38"/>
      <c r="GXT27" s="49"/>
      <c r="GXU27" s="48"/>
      <c r="GXV27" s="40"/>
      <c r="GXW27" s="51"/>
      <c r="GXX27" s="41"/>
      <c r="GXY27" s="38"/>
      <c r="GXZ27" s="38"/>
      <c r="GYA27" s="49"/>
      <c r="GYB27" s="48"/>
      <c r="GYC27" s="40"/>
      <c r="GYD27" s="51"/>
      <c r="GYE27" s="41"/>
      <c r="GYF27" s="38"/>
      <c r="GYG27" s="38"/>
      <c r="GYH27" s="49"/>
      <c r="GYI27" s="48"/>
      <c r="GYJ27" s="40"/>
      <c r="GYK27" s="51"/>
      <c r="GYL27" s="41"/>
      <c r="GYM27" s="38"/>
      <c r="GYN27" s="38"/>
      <c r="GYO27" s="49"/>
      <c r="GYP27" s="48"/>
      <c r="GYQ27" s="40"/>
      <c r="GYR27" s="51"/>
      <c r="GYS27" s="41"/>
      <c r="GYT27" s="38"/>
      <c r="GYU27" s="38"/>
      <c r="GYV27" s="49"/>
      <c r="GYW27" s="48"/>
      <c r="GYX27" s="40"/>
      <c r="GYY27" s="51"/>
      <c r="GYZ27" s="41"/>
      <c r="GZA27" s="38"/>
      <c r="GZB27" s="38"/>
      <c r="GZC27" s="49"/>
      <c r="GZD27" s="48"/>
      <c r="GZE27" s="40"/>
      <c r="GZF27" s="51"/>
      <c r="GZG27" s="41"/>
      <c r="GZH27" s="38"/>
      <c r="GZI27" s="38"/>
      <c r="GZJ27" s="49"/>
      <c r="GZK27" s="48"/>
      <c r="GZL27" s="40"/>
      <c r="GZM27" s="51"/>
      <c r="GZN27" s="41"/>
      <c r="GZO27" s="38"/>
      <c r="GZP27" s="38"/>
      <c r="GZQ27" s="49"/>
      <c r="GZR27" s="48"/>
      <c r="GZS27" s="40"/>
      <c r="GZT27" s="51"/>
      <c r="GZU27" s="41"/>
      <c r="GZV27" s="38"/>
      <c r="GZW27" s="38"/>
      <c r="GZX27" s="49"/>
      <c r="GZY27" s="48"/>
      <c r="GZZ27" s="40"/>
      <c r="HAA27" s="51"/>
      <c r="HAB27" s="41"/>
      <c r="HAC27" s="38"/>
      <c r="HAD27" s="38"/>
      <c r="HAE27" s="49"/>
      <c r="HAF27" s="48"/>
      <c r="HAG27" s="40"/>
      <c r="HAH27" s="51"/>
      <c r="HAI27" s="41"/>
      <c r="HAJ27" s="38"/>
      <c r="HAK27" s="38"/>
      <c r="HAL27" s="49"/>
      <c r="HAM27" s="48"/>
      <c r="HAN27" s="40"/>
      <c r="HAO27" s="51"/>
      <c r="HAP27" s="41"/>
      <c r="HAQ27" s="38"/>
      <c r="HAR27" s="38"/>
      <c r="HAS27" s="49"/>
      <c r="HAT27" s="48"/>
      <c r="HAU27" s="40"/>
      <c r="HAV27" s="51"/>
      <c r="HAW27" s="41"/>
      <c r="HAX27" s="38"/>
      <c r="HAY27" s="38"/>
      <c r="HAZ27" s="49"/>
      <c r="HBA27" s="48"/>
      <c r="HBB27" s="40"/>
      <c r="HBC27" s="51"/>
      <c r="HBD27" s="41"/>
      <c r="HBE27" s="38"/>
      <c r="HBF27" s="38"/>
      <c r="HBG27" s="49"/>
      <c r="HBH27" s="48"/>
      <c r="HBI27" s="40"/>
      <c r="HBJ27" s="51"/>
      <c r="HBK27" s="41"/>
      <c r="HBL27" s="38"/>
      <c r="HBM27" s="38"/>
      <c r="HBN27" s="49"/>
      <c r="HBO27" s="48"/>
      <c r="HBP27" s="40"/>
      <c r="HBQ27" s="51"/>
      <c r="HBR27" s="41"/>
      <c r="HBS27" s="38"/>
      <c r="HBT27" s="38"/>
      <c r="HBU27" s="49"/>
      <c r="HBV27" s="48"/>
      <c r="HBW27" s="40"/>
      <c r="HBX27" s="51"/>
      <c r="HBY27" s="41"/>
      <c r="HBZ27" s="38"/>
      <c r="HCA27" s="38"/>
      <c r="HCB27" s="49"/>
      <c r="HCC27" s="48"/>
      <c r="HCD27" s="40"/>
      <c r="HCE27" s="51"/>
      <c r="HCF27" s="41"/>
      <c r="HCG27" s="38"/>
      <c r="HCH27" s="38"/>
      <c r="HCI27" s="49"/>
      <c r="HCJ27" s="48"/>
      <c r="HCK27" s="40"/>
      <c r="HCL27" s="51"/>
      <c r="HCM27" s="41"/>
      <c r="HCN27" s="38"/>
      <c r="HCO27" s="38"/>
      <c r="HCP27" s="49"/>
      <c r="HCQ27" s="48"/>
      <c r="HCR27" s="40"/>
      <c r="HCS27" s="51"/>
      <c r="HCT27" s="41"/>
      <c r="HCU27" s="38"/>
      <c r="HCV27" s="38"/>
      <c r="HCW27" s="49"/>
      <c r="HCX27" s="48"/>
      <c r="HCY27" s="40"/>
      <c r="HCZ27" s="51"/>
      <c r="HDA27" s="41"/>
      <c r="HDB27" s="38"/>
      <c r="HDC27" s="38"/>
      <c r="HDD27" s="49"/>
      <c r="HDE27" s="48"/>
      <c r="HDF27" s="40"/>
      <c r="HDG27" s="51"/>
      <c r="HDH27" s="41"/>
      <c r="HDI27" s="38"/>
      <c r="HDJ27" s="38"/>
      <c r="HDK27" s="49"/>
      <c r="HDL27" s="48"/>
      <c r="HDM27" s="40"/>
      <c r="HDN27" s="51"/>
      <c r="HDO27" s="41"/>
      <c r="HDP27" s="38"/>
      <c r="HDQ27" s="38"/>
      <c r="HDR27" s="49"/>
      <c r="HDS27" s="48"/>
      <c r="HDT27" s="40"/>
      <c r="HDU27" s="51"/>
      <c r="HDV27" s="41"/>
      <c r="HDW27" s="38"/>
      <c r="HDX27" s="38"/>
      <c r="HDY27" s="49"/>
      <c r="HDZ27" s="48"/>
      <c r="HEA27" s="40"/>
      <c r="HEB27" s="51"/>
      <c r="HEC27" s="41"/>
      <c r="HED27" s="38"/>
      <c r="HEE27" s="38"/>
      <c r="HEF27" s="49"/>
      <c r="HEG27" s="48"/>
      <c r="HEH27" s="40"/>
      <c r="HEI27" s="51"/>
      <c r="HEJ27" s="41"/>
      <c r="HEK27" s="38"/>
      <c r="HEL27" s="38"/>
      <c r="HEM27" s="49"/>
      <c r="HEN27" s="48"/>
      <c r="HEO27" s="40"/>
      <c r="HEP27" s="51"/>
      <c r="HEQ27" s="41"/>
      <c r="HER27" s="38"/>
      <c r="HES27" s="38"/>
      <c r="HET27" s="49"/>
      <c r="HEU27" s="48"/>
      <c r="HEV27" s="40"/>
      <c r="HEW27" s="51"/>
      <c r="HEX27" s="41"/>
      <c r="HEY27" s="38"/>
      <c r="HEZ27" s="38"/>
      <c r="HFA27" s="49"/>
      <c r="HFB27" s="48"/>
      <c r="HFC27" s="40"/>
      <c r="HFD27" s="51"/>
      <c r="HFE27" s="41"/>
      <c r="HFF27" s="38"/>
      <c r="HFG27" s="38"/>
      <c r="HFH27" s="49"/>
      <c r="HFI27" s="48"/>
      <c r="HFJ27" s="40"/>
      <c r="HFK27" s="51"/>
      <c r="HFL27" s="41"/>
      <c r="HFM27" s="38"/>
      <c r="HFN27" s="38"/>
      <c r="HFO27" s="49"/>
      <c r="HFP27" s="48"/>
      <c r="HFQ27" s="40"/>
      <c r="HFR27" s="51"/>
      <c r="HFS27" s="41"/>
      <c r="HFT27" s="38"/>
      <c r="HFU27" s="38"/>
      <c r="HFV27" s="49"/>
      <c r="HFW27" s="48"/>
      <c r="HFX27" s="40"/>
      <c r="HFY27" s="51"/>
      <c r="HFZ27" s="41"/>
      <c r="HGA27" s="38"/>
      <c r="HGB27" s="38"/>
      <c r="HGC27" s="49"/>
      <c r="HGD27" s="48"/>
      <c r="HGE27" s="40"/>
      <c r="HGF27" s="51"/>
      <c r="HGG27" s="41"/>
      <c r="HGH27" s="38"/>
      <c r="HGI27" s="38"/>
      <c r="HGJ27" s="49"/>
      <c r="HGK27" s="48"/>
      <c r="HGL27" s="40"/>
      <c r="HGM27" s="51"/>
      <c r="HGN27" s="41"/>
      <c r="HGO27" s="38"/>
      <c r="HGP27" s="38"/>
      <c r="HGQ27" s="49"/>
      <c r="HGR27" s="48"/>
      <c r="HGS27" s="40"/>
      <c r="HGT27" s="51"/>
      <c r="HGU27" s="41"/>
      <c r="HGV27" s="38"/>
      <c r="HGW27" s="38"/>
      <c r="HGX27" s="49"/>
      <c r="HGY27" s="48"/>
      <c r="HGZ27" s="40"/>
      <c r="HHA27" s="51"/>
      <c r="HHB27" s="41"/>
      <c r="HHC27" s="38"/>
      <c r="HHD27" s="38"/>
      <c r="HHE27" s="49"/>
      <c r="HHF27" s="48"/>
      <c r="HHG27" s="40"/>
      <c r="HHH27" s="51"/>
      <c r="HHI27" s="41"/>
      <c r="HHJ27" s="38"/>
      <c r="HHK27" s="38"/>
      <c r="HHL27" s="49"/>
      <c r="HHM27" s="48"/>
      <c r="HHN27" s="40"/>
      <c r="HHO27" s="51"/>
      <c r="HHP27" s="41"/>
      <c r="HHQ27" s="38"/>
      <c r="HHR27" s="38"/>
      <c r="HHS27" s="49"/>
      <c r="HHT27" s="48"/>
      <c r="HHU27" s="40"/>
      <c r="HHV27" s="51"/>
      <c r="HHW27" s="41"/>
      <c r="HHX27" s="38"/>
      <c r="HHY27" s="38"/>
      <c r="HHZ27" s="49"/>
      <c r="HIA27" s="48"/>
      <c r="HIB27" s="40"/>
      <c r="HIC27" s="51"/>
      <c r="HID27" s="41"/>
      <c r="HIE27" s="38"/>
      <c r="HIF27" s="38"/>
      <c r="HIG27" s="49"/>
      <c r="HIH27" s="48"/>
      <c r="HII27" s="40"/>
      <c r="HIJ27" s="51"/>
      <c r="HIK27" s="41"/>
      <c r="HIL27" s="38"/>
      <c r="HIM27" s="38"/>
      <c r="HIN27" s="49"/>
      <c r="HIO27" s="48"/>
      <c r="HIP27" s="40"/>
      <c r="HIQ27" s="51"/>
      <c r="HIR27" s="41"/>
      <c r="HIS27" s="38"/>
      <c r="HIT27" s="38"/>
      <c r="HIU27" s="49"/>
      <c r="HIV27" s="48"/>
      <c r="HIW27" s="40"/>
      <c r="HIX27" s="51"/>
      <c r="HIY27" s="41"/>
      <c r="HIZ27" s="38"/>
      <c r="HJA27" s="38"/>
      <c r="HJB27" s="49"/>
      <c r="HJC27" s="48"/>
      <c r="HJD27" s="40"/>
      <c r="HJE27" s="51"/>
      <c r="HJF27" s="41"/>
      <c r="HJG27" s="38"/>
      <c r="HJH27" s="38"/>
      <c r="HJI27" s="49"/>
      <c r="HJJ27" s="48"/>
      <c r="HJK27" s="40"/>
      <c r="HJL27" s="51"/>
      <c r="HJM27" s="41"/>
      <c r="HJN27" s="38"/>
      <c r="HJO27" s="38"/>
      <c r="HJP27" s="49"/>
      <c r="HJQ27" s="48"/>
      <c r="HJR27" s="40"/>
      <c r="HJS27" s="51"/>
      <c r="HJT27" s="41"/>
      <c r="HJU27" s="38"/>
      <c r="HJV27" s="38"/>
      <c r="HJW27" s="49"/>
      <c r="HJX27" s="48"/>
      <c r="HJY27" s="40"/>
      <c r="HJZ27" s="51"/>
      <c r="HKA27" s="41"/>
      <c r="HKB27" s="38"/>
      <c r="HKC27" s="38"/>
      <c r="HKD27" s="49"/>
      <c r="HKE27" s="48"/>
      <c r="HKF27" s="40"/>
      <c r="HKG27" s="51"/>
      <c r="HKH27" s="41"/>
      <c r="HKI27" s="38"/>
      <c r="HKJ27" s="38"/>
      <c r="HKK27" s="49"/>
      <c r="HKL27" s="48"/>
      <c r="HKM27" s="40"/>
      <c r="HKN27" s="51"/>
      <c r="HKO27" s="41"/>
      <c r="HKP27" s="38"/>
      <c r="HKQ27" s="38"/>
      <c r="HKR27" s="49"/>
      <c r="HKS27" s="48"/>
      <c r="HKT27" s="40"/>
      <c r="HKU27" s="51"/>
      <c r="HKV27" s="41"/>
      <c r="HKW27" s="38"/>
      <c r="HKX27" s="38"/>
      <c r="HKY27" s="49"/>
      <c r="HKZ27" s="48"/>
      <c r="HLA27" s="40"/>
      <c r="HLB27" s="51"/>
      <c r="HLC27" s="41"/>
      <c r="HLD27" s="38"/>
      <c r="HLE27" s="38"/>
      <c r="HLF27" s="49"/>
      <c r="HLG27" s="48"/>
      <c r="HLH27" s="40"/>
      <c r="HLI27" s="51"/>
      <c r="HLJ27" s="41"/>
      <c r="HLK27" s="38"/>
      <c r="HLL27" s="38"/>
      <c r="HLM27" s="49"/>
      <c r="HLN27" s="48"/>
      <c r="HLO27" s="40"/>
      <c r="HLP27" s="51"/>
      <c r="HLQ27" s="41"/>
      <c r="HLR27" s="38"/>
      <c r="HLS27" s="38"/>
      <c r="HLT27" s="49"/>
      <c r="HLU27" s="48"/>
      <c r="HLV27" s="40"/>
      <c r="HLW27" s="51"/>
      <c r="HLX27" s="41"/>
      <c r="HLY27" s="38"/>
      <c r="HLZ27" s="38"/>
      <c r="HMA27" s="49"/>
      <c r="HMB27" s="48"/>
      <c r="HMC27" s="40"/>
      <c r="HMD27" s="51"/>
      <c r="HME27" s="41"/>
      <c r="HMF27" s="38"/>
      <c r="HMG27" s="38"/>
      <c r="HMH27" s="49"/>
      <c r="HMI27" s="48"/>
      <c r="HMJ27" s="40"/>
      <c r="HMK27" s="51"/>
      <c r="HML27" s="41"/>
      <c r="HMM27" s="38"/>
      <c r="HMN27" s="38"/>
      <c r="HMO27" s="49"/>
      <c r="HMP27" s="48"/>
      <c r="HMQ27" s="40"/>
      <c r="HMR27" s="51"/>
      <c r="HMS27" s="41"/>
      <c r="HMT27" s="38"/>
      <c r="HMU27" s="38"/>
      <c r="HMV27" s="49"/>
      <c r="HMW27" s="48"/>
      <c r="HMX27" s="40"/>
      <c r="HMY27" s="51"/>
      <c r="HMZ27" s="41"/>
      <c r="HNA27" s="38"/>
      <c r="HNB27" s="38"/>
      <c r="HNC27" s="49"/>
      <c r="HND27" s="48"/>
      <c r="HNE27" s="40"/>
      <c r="HNF27" s="51"/>
      <c r="HNG27" s="41"/>
      <c r="HNH27" s="38"/>
      <c r="HNI27" s="38"/>
      <c r="HNJ27" s="49"/>
      <c r="HNK27" s="48"/>
      <c r="HNL27" s="40"/>
      <c r="HNM27" s="51"/>
      <c r="HNN27" s="41"/>
      <c r="HNO27" s="38"/>
      <c r="HNP27" s="38"/>
      <c r="HNQ27" s="49"/>
      <c r="HNR27" s="48"/>
      <c r="HNS27" s="40"/>
      <c r="HNT27" s="51"/>
      <c r="HNU27" s="41"/>
      <c r="HNV27" s="38"/>
      <c r="HNW27" s="38"/>
      <c r="HNX27" s="49"/>
      <c r="HNY27" s="48"/>
      <c r="HNZ27" s="40"/>
      <c r="HOA27" s="51"/>
      <c r="HOB27" s="41"/>
      <c r="HOC27" s="38"/>
      <c r="HOD27" s="38"/>
      <c r="HOE27" s="49"/>
      <c r="HOF27" s="48"/>
      <c r="HOG27" s="40"/>
      <c r="HOH27" s="51"/>
      <c r="HOI27" s="41"/>
      <c r="HOJ27" s="38"/>
      <c r="HOK27" s="38"/>
      <c r="HOL27" s="49"/>
      <c r="HOM27" s="48"/>
      <c r="HON27" s="40"/>
      <c r="HOO27" s="51"/>
      <c r="HOP27" s="41"/>
      <c r="HOQ27" s="38"/>
      <c r="HOR27" s="38"/>
      <c r="HOS27" s="49"/>
      <c r="HOT27" s="48"/>
      <c r="HOU27" s="40"/>
      <c r="HOV27" s="51"/>
      <c r="HOW27" s="41"/>
      <c r="HOX27" s="38"/>
      <c r="HOY27" s="38"/>
      <c r="HOZ27" s="49"/>
      <c r="HPA27" s="48"/>
      <c r="HPB27" s="40"/>
      <c r="HPC27" s="51"/>
      <c r="HPD27" s="41"/>
      <c r="HPE27" s="38"/>
      <c r="HPF27" s="38"/>
      <c r="HPG27" s="49"/>
      <c r="HPH27" s="48"/>
      <c r="HPI27" s="40"/>
      <c r="HPJ27" s="51"/>
      <c r="HPK27" s="41"/>
      <c r="HPL27" s="38"/>
      <c r="HPM27" s="38"/>
      <c r="HPN27" s="49"/>
      <c r="HPO27" s="48"/>
      <c r="HPP27" s="40"/>
      <c r="HPQ27" s="51"/>
      <c r="HPR27" s="41"/>
      <c r="HPS27" s="38"/>
      <c r="HPT27" s="38"/>
      <c r="HPU27" s="49"/>
      <c r="HPV27" s="48"/>
      <c r="HPW27" s="40"/>
      <c r="HPX27" s="51"/>
      <c r="HPY27" s="41"/>
      <c r="HPZ27" s="38"/>
      <c r="HQA27" s="38"/>
      <c r="HQB27" s="49"/>
      <c r="HQC27" s="48"/>
      <c r="HQD27" s="40"/>
      <c r="HQE27" s="51"/>
      <c r="HQF27" s="41"/>
      <c r="HQG27" s="38"/>
      <c r="HQH27" s="38"/>
      <c r="HQI27" s="49"/>
      <c r="HQJ27" s="48"/>
      <c r="HQK27" s="40"/>
      <c r="HQL27" s="51"/>
      <c r="HQM27" s="41"/>
      <c r="HQN27" s="38"/>
      <c r="HQO27" s="38"/>
      <c r="HQP27" s="49"/>
      <c r="HQQ27" s="48"/>
      <c r="HQR27" s="40"/>
      <c r="HQS27" s="51"/>
      <c r="HQT27" s="41"/>
      <c r="HQU27" s="38"/>
      <c r="HQV27" s="38"/>
      <c r="HQW27" s="49"/>
      <c r="HQX27" s="48"/>
      <c r="HQY27" s="40"/>
      <c r="HQZ27" s="51"/>
      <c r="HRA27" s="41"/>
      <c r="HRB27" s="38"/>
      <c r="HRC27" s="38"/>
      <c r="HRD27" s="49"/>
      <c r="HRE27" s="48"/>
      <c r="HRF27" s="40"/>
      <c r="HRG27" s="51"/>
      <c r="HRH27" s="41"/>
      <c r="HRI27" s="38"/>
      <c r="HRJ27" s="38"/>
      <c r="HRK27" s="49"/>
      <c r="HRL27" s="48"/>
      <c r="HRM27" s="40"/>
      <c r="HRN27" s="51"/>
      <c r="HRO27" s="41"/>
      <c r="HRP27" s="38"/>
      <c r="HRQ27" s="38"/>
      <c r="HRR27" s="49"/>
      <c r="HRS27" s="48"/>
      <c r="HRT27" s="40"/>
      <c r="HRU27" s="51"/>
      <c r="HRV27" s="41"/>
      <c r="HRW27" s="38"/>
      <c r="HRX27" s="38"/>
      <c r="HRY27" s="49"/>
      <c r="HRZ27" s="48"/>
      <c r="HSA27" s="40"/>
      <c r="HSB27" s="51"/>
      <c r="HSC27" s="41"/>
      <c r="HSD27" s="38"/>
      <c r="HSE27" s="38"/>
      <c r="HSF27" s="49"/>
      <c r="HSG27" s="48"/>
      <c r="HSH27" s="40"/>
      <c r="HSI27" s="51"/>
      <c r="HSJ27" s="41"/>
      <c r="HSK27" s="38"/>
      <c r="HSL27" s="38"/>
      <c r="HSM27" s="49"/>
      <c r="HSN27" s="48"/>
      <c r="HSO27" s="40"/>
      <c r="HSP27" s="51"/>
      <c r="HSQ27" s="41"/>
      <c r="HSR27" s="38"/>
      <c r="HSS27" s="38"/>
      <c r="HST27" s="49"/>
      <c r="HSU27" s="48"/>
      <c r="HSV27" s="40"/>
      <c r="HSW27" s="51"/>
      <c r="HSX27" s="41"/>
      <c r="HSY27" s="38"/>
      <c r="HSZ27" s="38"/>
      <c r="HTA27" s="49"/>
      <c r="HTB27" s="48"/>
      <c r="HTC27" s="40"/>
      <c r="HTD27" s="51"/>
      <c r="HTE27" s="41"/>
      <c r="HTF27" s="38"/>
      <c r="HTG27" s="38"/>
      <c r="HTH27" s="49"/>
      <c r="HTI27" s="48"/>
      <c r="HTJ27" s="40"/>
      <c r="HTK27" s="51"/>
      <c r="HTL27" s="41"/>
      <c r="HTM27" s="38"/>
      <c r="HTN27" s="38"/>
      <c r="HTO27" s="49"/>
      <c r="HTP27" s="48"/>
      <c r="HTQ27" s="40"/>
      <c r="HTR27" s="51"/>
      <c r="HTS27" s="41"/>
      <c r="HTT27" s="38"/>
      <c r="HTU27" s="38"/>
      <c r="HTV27" s="49"/>
      <c r="HTW27" s="48"/>
      <c r="HTX27" s="40"/>
      <c r="HTY27" s="51"/>
      <c r="HTZ27" s="41"/>
      <c r="HUA27" s="38"/>
      <c r="HUB27" s="38"/>
      <c r="HUC27" s="49"/>
      <c r="HUD27" s="48"/>
      <c r="HUE27" s="40"/>
      <c r="HUF27" s="51"/>
      <c r="HUG27" s="41"/>
      <c r="HUH27" s="38"/>
      <c r="HUI27" s="38"/>
      <c r="HUJ27" s="49"/>
      <c r="HUK27" s="48"/>
      <c r="HUL27" s="40"/>
      <c r="HUM27" s="51"/>
      <c r="HUN27" s="41"/>
      <c r="HUO27" s="38"/>
      <c r="HUP27" s="38"/>
      <c r="HUQ27" s="49"/>
      <c r="HUR27" s="48"/>
      <c r="HUS27" s="40"/>
      <c r="HUT27" s="51"/>
      <c r="HUU27" s="41"/>
      <c r="HUV27" s="38"/>
      <c r="HUW27" s="38"/>
      <c r="HUX27" s="49"/>
      <c r="HUY27" s="48"/>
      <c r="HUZ27" s="40"/>
      <c r="HVA27" s="51"/>
      <c r="HVB27" s="41"/>
      <c r="HVC27" s="38"/>
      <c r="HVD27" s="38"/>
      <c r="HVE27" s="49"/>
      <c r="HVF27" s="48"/>
      <c r="HVG27" s="40"/>
      <c r="HVH27" s="51"/>
      <c r="HVI27" s="41"/>
      <c r="HVJ27" s="38"/>
      <c r="HVK27" s="38"/>
      <c r="HVL27" s="49"/>
      <c r="HVM27" s="48"/>
      <c r="HVN27" s="40"/>
      <c r="HVO27" s="51"/>
      <c r="HVP27" s="41"/>
      <c r="HVQ27" s="38"/>
      <c r="HVR27" s="38"/>
      <c r="HVS27" s="49"/>
      <c r="HVT27" s="48"/>
      <c r="HVU27" s="40"/>
      <c r="HVV27" s="51"/>
      <c r="HVW27" s="41"/>
      <c r="HVX27" s="38"/>
      <c r="HVY27" s="38"/>
      <c r="HVZ27" s="49"/>
      <c r="HWA27" s="48"/>
      <c r="HWB27" s="40"/>
      <c r="HWC27" s="51"/>
      <c r="HWD27" s="41"/>
      <c r="HWE27" s="38"/>
      <c r="HWF27" s="38"/>
      <c r="HWG27" s="49"/>
      <c r="HWH27" s="48"/>
      <c r="HWI27" s="40"/>
      <c r="HWJ27" s="51"/>
      <c r="HWK27" s="41"/>
      <c r="HWL27" s="38"/>
      <c r="HWM27" s="38"/>
      <c r="HWN27" s="49"/>
      <c r="HWO27" s="48"/>
      <c r="HWP27" s="40"/>
      <c r="HWQ27" s="51"/>
      <c r="HWR27" s="41"/>
      <c r="HWS27" s="38"/>
      <c r="HWT27" s="38"/>
      <c r="HWU27" s="49"/>
      <c r="HWV27" s="48"/>
      <c r="HWW27" s="40"/>
      <c r="HWX27" s="51"/>
      <c r="HWY27" s="41"/>
      <c r="HWZ27" s="38"/>
      <c r="HXA27" s="38"/>
      <c r="HXB27" s="49"/>
      <c r="HXC27" s="48"/>
      <c r="HXD27" s="40"/>
      <c r="HXE27" s="51"/>
      <c r="HXF27" s="41"/>
      <c r="HXG27" s="38"/>
      <c r="HXH27" s="38"/>
      <c r="HXI27" s="49"/>
      <c r="HXJ27" s="48"/>
      <c r="HXK27" s="40"/>
      <c r="HXL27" s="51"/>
      <c r="HXM27" s="41"/>
      <c r="HXN27" s="38"/>
      <c r="HXO27" s="38"/>
      <c r="HXP27" s="49"/>
      <c r="HXQ27" s="48"/>
      <c r="HXR27" s="40"/>
      <c r="HXS27" s="51"/>
      <c r="HXT27" s="41"/>
      <c r="HXU27" s="38"/>
      <c r="HXV27" s="38"/>
      <c r="HXW27" s="49"/>
      <c r="HXX27" s="48"/>
      <c r="HXY27" s="40"/>
      <c r="HXZ27" s="51"/>
      <c r="HYA27" s="41"/>
      <c r="HYB27" s="38"/>
      <c r="HYC27" s="38"/>
      <c r="HYD27" s="49"/>
      <c r="HYE27" s="48"/>
      <c r="HYF27" s="40"/>
      <c r="HYG27" s="51"/>
      <c r="HYH27" s="41"/>
      <c r="HYI27" s="38"/>
      <c r="HYJ27" s="38"/>
      <c r="HYK27" s="49"/>
      <c r="HYL27" s="48"/>
      <c r="HYM27" s="40"/>
      <c r="HYN27" s="51"/>
      <c r="HYO27" s="41"/>
      <c r="HYP27" s="38"/>
      <c r="HYQ27" s="38"/>
      <c r="HYR27" s="49"/>
      <c r="HYS27" s="48"/>
      <c r="HYT27" s="40"/>
      <c r="HYU27" s="51"/>
      <c r="HYV27" s="41"/>
      <c r="HYW27" s="38"/>
      <c r="HYX27" s="38"/>
      <c r="HYY27" s="49"/>
      <c r="HYZ27" s="48"/>
      <c r="HZA27" s="40"/>
      <c r="HZB27" s="51"/>
      <c r="HZC27" s="41"/>
      <c r="HZD27" s="38"/>
      <c r="HZE27" s="38"/>
      <c r="HZF27" s="49"/>
      <c r="HZG27" s="48"/>
      <c r="HZH27" s="40"/>
      <c r="HZI27" s="51"/>
      <c r="HZJ27" s="41"/>
      <c r="HZK27" s="38"/>
      <c r="HZL27" s="38"/>
      <c r="HZM27" s="49"/>
      <c r="HZN27" s="48"/>
      <c r="HZO27" s="40"/>
      <c r="HZP27" s="51"/>
      <c r="HZQ27" s="41"/>
      <c r="HZR27" s="38"/>
      <c r="HZS27" s="38"/>
      <c r="HZT27" s="49"/>
      <c r="HZU27" s="48"/>
      <c r="HZV27" s="40"/>
      <c r="HZW27" s="51"/>
      <c r="HZX27" s="41"/>
      <c r="HZY27" s="38"/>
      <c r="HZZ27" s="38"/>
      <c r="IAA27" s="49"/>
      <c r="IAB27" s="48"/>
      <c r="IAC27" s="40"/>
      <c r="IAD27" s="51"/>
      <c r="IAE27" s="41"/>
      <c r="IAF27" s="38"/>
      <c r="IAG27" s="38"/>
      <c r="IAH27" s="49"/>
      <c r="IAI27" s="48"/>
      <c r="IAJ27" s="40"/>
      <c r="IAK27" s="51"/>
      <c r="IAL27" s="41"/>
      <c r="IAM27" s="38"/>
      <c r="IAN27" s="38"/>
      <c r="IAO27" s="49"/>
      <c r="IAP27" s="48"/>
      <c r="IAQ27" s="40"/>
      <c r="IAR27" s="51"/>
      <c r="IAS27" s="41"/>
      <c r="IAT27" s="38"/>
      <c r="IAU27" s="38"/>
      <c r="IAV27" s="49"/>
      <c r="IAW27" s="48"/>
      <c r="IAX27" s="40"/>
      <c r="IAY27" s="51"/>
      <c r="IAZ27" s="41"/>
      <c r="IBA27" s="38"/>
      <c r="IBB27" s="38"/>
      <c r="IBC27" s="49"/>
      <c r="IBD27" s="48"/>
      <c r="IBE27" s="40"/>
      <c r="IBF27" s="51"/>
      <c r="IBG27" s="41"/>
      <c r="IBH27" s="38"/>
      <c r="IBI27" s="38"/>
      <c r="IBJ27" s="49"/>
      <c r="IBK27" s="48"/>
      <c r="IBL27" s="40"/>
      <c r="IBM27" s="51"/>
      <c r="IBN27" s="41"/>
      <c r="IBO27" s="38"/>
      <c r="IBP27" s="38"/>
      <c r="IBQ27" s="49"/>
      <c r="IBR27" s="48"/>
      <c r="IBS27" s="40"/>
      <c r="IBT27" s="51"/>
      <c r="IBU27" s="41"/>
      <c r="IBV27" s="38"/>
      <c r="IBW27" s="38"/>
      <c r="IBX27" s="49"/>
      <c r="IBY27" s="48"/>
      <c r="IBZ27" s="40"/>
      <c r="ICA27" s="51"/>
      <c r="ICB27" s="41"/>
      <c r="ICC27" s="38"/>
      <c r="ICD27" s="38"/>
      <c r="ICE27" s="49"/>
      <c r="ICF27" s="48"/>
      <c r="ICG27" s="40"/>
      <c r="ICH27" s="51"/>
      <c r="ICI27" s="41"/>
      <c r="ICJ27" s="38"/>
      <c r="ICK27" s="38"/>
      <c r="ICL27" s="49"/>
      <c r="ICM27" s="48"/>
      <c r="ICN27" s="40"/>
      <c r="ICO27" s="51"/>
      <c r="ICP27" s="41"/>
      <c r="ICQ27" s="38"/>
      <c r="ICR27" s="38"/>
      <c r="ICS27" s="49"/>
      <c r="ICT27" s="48"/>
      <c r="ICU27" s="40"/>
      <c r="ICV27" s="51"/>
      <c r="ICW27" s="41"/>
      <c r="ICX27" s="38"/>
      <c r="ICY27" s="38"/>
      <c r="ICZ27" s="49"/>
      <c r="IDA27" s="48"/>
      <c r="IDB27" s="40"/>
      <c r="IDC27" s="51"/>
      <c r="IDD27" s="41"/>
      <c r="IDE27" s="38"/>
      <c r="IDF27" s="38"/>
      <c r="IDG27" s="49"/>
      <c r="IDH27" s="48"/>
      <c r="IDI27" s="40"/>
      <c r="IDJ27" s="51"/>
      <c r="IDK27" s="41"/>
      <c r="IDL27" s="38"/>
      <c r="IDM27" s="38"/>
      <c r="IDN27" s="49"/>
      <c r="IDO27" s="48"/>
      <c r="IDP27" s="40"/>
      <c r="IDQ27" s="51"/>
      <c r="IDR27" s="41"/>
      <c r="IDS27" s="38"/>
      <c r="IDT27" s="38"/>
      <c r="IDU27" s="49"/>
      <c r="IDV27" s="48"/>
      <c r="IDW27" s="40"/>
      <c r="IDX27" s="51"/>
      <c r="IDY27" s="41"/>
      <c r="IDZ27" s="38"/>
      <c r="IEA27" s="38"/>
      <c r="IEB27" s="49"/>
      <c r="IEC27" s="48"/>
      <c r="IED27" s="40"/>
      <c r="IEE27" s="51"/>
      <c r="IEF27" s="41"/>
      <c r="IEG27" s="38"/>
      <c r="IEH27" s="38"/>
      <c r="IEI27" s="49"/>
      <c r="IEJ27" s="48"/>
      <c r="IEK27" s="40"/>
      <c r="IEL27" s="51"/>
      <c r="IEM27" s="41"/>
      <c r="IEN27" s="38"/>
      <c r="IEO27" s="38"/>
      <c r="IEP27" s="49"/>
      <c r="IEQ27" s="48"/>
      <c r="IER27" s="40"/>
      <c r="IES27" s="51"/>
      <c r="IET27" s="41"/>
      <c r="IEU27" s="38"/>
      <c r="IEV27" s="38"/>
      <c r="IEW27" s="49"/>
      <c r="IEX27" s="48"/>
      <c r="IEY27" s="40"/>
      <c r="IEZ27" s="51"/>
      <c r="IFA27" s="41"/>
      <c r="IFB27" s="38"/>
      <c r="IFC27" s="38"/>
      <c r="IFD27" s="49"/>
      <c r="IFE27" s="48"/>
      <c r="IFF27" s="40"/>
      <c r="IFG27" s="51"/>
      <c r="IFH27" s="41"/>
      <c r="IFI27" s="38"/>
      <c r="IFJ27" s="38"/>
      <c r="IFK27" s="49"/>
      <c r="IFL27" s="48"/>
      <c r="IFM27" s="40"/>
      <c r="IFN27" s="51"/>
      <c r="IFO27" s="41"/>
      <c r="IFP27" s="38"/>
      <c r="IFQ27" s="38"/>
      <c r="IFR27" s="49"/>
      <c r="IFS27" s="48"/>
      <c r="IFT27" s="40"/>
      <c r="IFU27" s="51"/>
      <c r="IFV27" s="41"/>
      <c r="IFW27" s="38"/>
      <c r="IFX27" s="38"/>
      <c r="IFY27" s="49"/>
      <c r="IFZ27" s="48"/>
      <c r="IGA27" s="40"/>
      <c r="IGB27" s="51"/>
      <c r="IGC27" s="41"/>
      <c r="IGD27" s="38"/>
      <c r="IGE27" s="38"/>
      <c r="IGF27" s="49"/>
      <c r="IGG27" s="48"/>
      <c r="IGH27" s="40"/>
      <c r="IGI27" s="51"/>
      <c r="IGJ27" s="41"/>
      <c r="IGK27" s="38"/>
      <c r="IGL27" s="38"/>
      <c r="IGM27" s="49"/>
      <c r="IGN27" s="48"/>
      <c r="IGO27" s="40"/>
      <c r="IGP27" s="51"/>
      <c r="IGQ27" s="41"/>
      <c r="IGR27" s="38"/>
      <c r="IGS27" s="38"/>
      <c r="IGT27" s="49"/>
      <c r="IGU27" s="48"/>
      <c r="IGV27" s="40"/>
      <c r="IGW27" s="51"/>
      <c r="IGX27" s="41"/>
      <c r="IGY27" s="38"/>
      <c r="IGZ27" s="38"/>
      <c r="IHA27" s="49"/>
      <c r="IHB27" s="48"/>
      <c r="IHC27" s="40"/>
      <c r="IHD27" s="51"/>
      <c r="IHE27" s="41"/>
      <c r="IHF27" s="38"/>
      <c r="IHG27" s="38"/>
      <c r="IHH27" s="49"/>
      <c r="IHI27" s="48"/>
      <c r="IHJ27" s="40"/>
      <c r="IHK27" s="51"/>
      <c r="IHL27" s="41"/>
      <c r="IHM27" s="38"/>
      <c r="IHN27" s="38"/>
      <c r="IHO27" s="49"/>
      <c r="IHP27" s="48"/>
      <c r="IHQ27" s="40"/>
      <c r="IHR27" s="51"/>
      <c r="IHS27" s="41"/>
      <c r="IHT27" s="38"/>
      <c r="IHU27" s="38"/>
      <c r="IHV27" s="49"/>
      <c r="IHW27" s="48"/>
      <c r="IHX27" s="40"/>
      <c r="IHY27" s="51"/>
      <c r="IHZ27" s="41"/>
      <c r="IIA27" s="38"/>
      <c r="IIB27" s="38"/>
      <c r="IIC27" s="49"/>
      <c r="IID27" s="48"/>
      <c r="IIE27" s="40"/>
      <c r="IIF27" s="51"/>
      <c r="IIG27" s="41"/>
      <c r="IIH27" s="38"/>
      <c r="III27" s="38"/>
      <c r="IIJ27" s="49"/>
      <c r="IIK27" s="48"/>
      <c r="IIL27" s="40"/>
      <c r="IIM27" s="51"/>
      <c r="IIN27" s="41"/>
      <c r="IIO27" s="38"/>
      <c r="IIP27" s="38"/>
      <c r="IIQ27" s="49"/>
      <c r="IIR27" s="48"/>
      <c r="IIS27" s="40"/>
      <c r="IIT27" s="51"/>
      <c r="IIU27" s="41"/>
      <c r="IIV27" s="38"/>
      <c r="IIW27" s="38"/>
      <c r="IIX27" s="49"/>
      <c r="IIY27" s="48"/>
      <c r="IIZ27" s="40"/>
      <c r="IJA27" s="51"/>
      <c r="IJB27" s="41"/>
      <c r="IJC27" s="38"/>
      <c r="IJD27" s="38"/>
      <c r="IJE27" s="49"/>
      <c r="IJF27" s="48"/>
      <c r="IJG27" s="40"/>
      <c r="IJH27" s="51"/>
      <c r="IJI27" s="41"/>
      <c r="IJJ27" s="38"/>
      <c r="IJK27" s="38"/>
      <c r="IJL27" s="49"/>
      <c r="IJM27" s="48"/>
      <c r="IJN27" s="40"/>
      <c r="IJO27" s="51"/>
      <c r="IJP27" s="41"/>
      <c r="IJQ27" s="38"/>
      <c r="IJR27" s="38"/>
      <c r="IJS27" s="49"/>
      <c r="IJT27" s="48"/>
      <c r="IJU27" s="40"/>
      <c r="IJV27" s="51"/>
      <c r="IJW27" s="41"/>
      <c r="IJX27" s="38"/>
      <c r="IJY27" s="38"/>
      <c r="IJZ27" s="49"/>
      <c r="IKA27" s="48"/>
      <c r="IKB27" s="40"/>
      <c r="IKC27" s="51"/>
      <c r="IKD27" s="41"/>
      <c r="IKE27" s="38"/>
      <c r="IKF27" s="38"/>
      <c r="IKG27" s="49"/>
      <c r="IKH27" s="48"/>
      <c r="IKI27" s="40"/>
      <c r="IKJ27" s="51"/>
      <c r="IKK27" s="41"/>
      <c r="IKL27" s="38"/>
      <c r="IKM27" s="38"/>
      <c r="IKN27" s="49"/>
      <c r="IKO27" s="48"/>
      <c r="IKP27" s="40"/>
      <c r="IKQ27" s="51"/>
      <c r="IKR27" s="41"/>
      <c r="IKS27" s="38"/>
      <c r="IKT27" s="38"/>
      <c r="IKU27" s="49"/>
      <c r="IKV27" s="48"/>
      <c r="IKW27" s="40"/>
      <c r="IKX27" s="51"/>
      <c r="IKY27" s="41"/>
      <c r="IKZ27" s="38"/>
      <c r="ILA27" s="38"/>
      <c r="ILB27" s="49"/>
      <c r="ILC27" s="48"/>
      <c r="ILD27" s="40"/>
      <c r="ILE27" s="51"/>
      <c r="ILF27" s="41"/>
      <c r="ILG27" s="38"/>
      <c r="ILH27" s="38"/>
      <c r="ILI27" s="49"/>
      <c r="ILJ27" s="48"/>
      <c r="ILK27" s="40"/>
      <c r="ILL27" s="51"/>
      <c r="ILM27" s="41"/>
      <c r="ILN27" s="38"/>
      <c r="ILO27" s="38"/>
      <c r="ILP27" s="49"/>
      <c r="ILQ27" s="48"/>
      <c r="ILR27" s="40"/>
      <c r="ILS27" s="51"/>
      <c r="ILT27" s="41"/>
      <c r="ILU27" s="38"/>
      <c r="ILV27" s="38"/>
      <c r="ILW27" s="49"/>
      <c r="ILX27" s="48"/>
      <c r="ILY27" s="40"/>
      <c r="ILZ27" s="51"/>
      <c r="IMA27" s="41"/>
      <c r="IMB27" s="38"/>
      <c r="IMC27" s="38"/>
      <c r="IMD27" s="49"/>
      <c r="IME27" s="48"/>
      <c r="IMF27" s="40"/>
      <c r="IMG27" s="51"/>
      <c r="IMH27" s="41"/>
      <c r="IMI27" s="38"/>
      <c r="IMJ27" s="38"/>
      <c r="IMK27" s="49"/>
      <c r="IML27" s="48"/>
      <c r="IMM27" s="40"/>
      <c r="IMN27" s="51"/>
      <c r="IMO27" s="41"/>
      <c r="IMP27" s="38"/>
      <c r="IMQ27" s="38"/>
      <c r="IMR27" s="49"/>
      <c r="IMS27" s="48"/>
      <c r="IMT27" s="40"/>
      <c r="IMU27" s="51"/>
      <c r="IMV27" s="41"/>
      <c r="IMW27" s="38"/>
      <c r="IMX27" s="38"/>
      <c r="IMY27" s="49"/>
      <c r="IMZ27" s="48"/>
      <c r="INA27" s="40"/>
      <c r="INB27" s="51"/>
      <c r="INC27" s="41"/>
      <c r="IND27" s="38"/>
      <c r="INE27" s="38"/>
      <c r="INF27" s="49"/>
      <c r="ING27" s="48"/>
      <c r="INH27" s="40"/>
      <c r="INI27" s="51"/>
      <c r="INJ27" s="41"/>
      <c r="INK27" s="38"/>
      <c r="INL27" s="38"/>
      <c r="INM27" s="49"/>
      <c r="INN27" s="48"/>
      <c r="INO27" s="40"/>
      <c r="INP27" s="51"/>
      <c r="INQ27" s="41"/>
      <c r="INR27" s="38"/>
      <c r="INS27" s="38"/>
      <c r="INT27" s="49"/>
      <c r="INU27" s="48"/>
      <c r="INV27" s="40"/>
      <c r="INW27" s="51"/>
      <c r="INX27" s="41"/>
      <c r="INY27" s="38"/>
      <c r="INZ27" s="38"/>
      <c r="IOA27" s="49"/>
      <c r="IOB27" s="48"/>
      <c r="IOC27" s="40"/>
      <c r="IOD27" s="51"/>
      <c r="IOE27" s="41"/>
      <c r="IOF27" s="38"/>
      <c r="IOG27" s="38"/>
      <c r="IOH27" s="49"/>
      <c r="IOI27" s="48"/>
      <c r="IOJ27" s="40"/>
      <c r="IOK27" s="51"/>
      <c r="IOL27" s="41"/>
      <c r="IOM27" s="38"/>
      <c r="ION27" s="38"/>
      <c r="IOO27" s="49"/>
      <c r="IOP27" s="48"/>
      <c r="IOQ27" s="40"/>
      <c r="IOR27" s="51"/>
      <c r="IOS27" s="41"/>
      <c r="IOT27" s="38"/>
      <c r="IOU27" s="38"/>
      <c r="IOV27" s="49"/>
      <c r="IOW27" s="48"/>
      <c r="IOX27" s="40"/>
      <c r="IOY27" s="51"/>
      <c r="IOZ27" s="41"/>
      <c r="IPA27" s="38"/>
      <c r="IPB27" s="38"/>
      <c r="IPC27" s="49"/>
      <c r="IPD27" s="48"/>
      <c r="IPE27" s="40"/>
      <c r="IPF27" s="51"/>
      <c r="IPG27" s="41"/>
      <c r="IPH27" s="38"/>
      <c r="IPI27" s="38"/>
      <c r="IPJ27" s="49"/>
      <c r="IPK27" s="48"/>
      <c r="IPL27" s="40"/>
      <c r="IPM27" s="51"/>
      <c r="IPN27" s="41"/>
      <c r="IPO27" s="38"/>
      <c r="IPP27" s="38"/>
      <c r="IPQ27" s="49"/>
      <c r="IPR27" s="48"/>
      <c r="IPS27" s="40"/>
      <c r="IPT27" s="51"/>
      <c r="IPU27" s="41"/>
      <c r="IPV27" s="38"/>
      <c r="IPW27" s="38"/>
      <c r="IPX27" s="49"/>
      <c r="IPY27" s="48"/>
      <c r="IPZ27" s="40"/>
      <c r="IQA27" s="51"/>
      <c r="IQB27" s="41"/>
      <c r="IQC27" s="38"/>
      <c r="IQD27" s="38"/>
      <c r="IQE27" s="49"/>
      <c r="IQF27" s="48"/>
      <c r="IQG27" s="40"/>
      <c r="IQH27" s="51"/>
      <c r="IQI27" s="41"/>
      <c r="IQJ27" s="38"/>
      <c r="IQK27" s="38"/>
      <c r="IQL27" s="49"/>
      <c r="IQM27" s="48"/>
      <c r="IQN27" s="40"/>
      <c r="IQO27" s="51"/>
      <c r="IQP27" s="41"/>
      <c r="IQQ27" s="38"/>
      <c r="IQR27" s="38"/>
      <c r="IQS27" s="49"/>
      <c r="IQT27" s="48"/>
      <c r="IQU27" s="40"/>
      <c r="IQV27" s="51"/>
      <c r="IQW27" s="41"/>
      <c r="IQX27" s="38"/>
      <c r="IQY27" s="38"/>
      <c r="IQZ27" s="49"/>
      <c r="IRA27" s="48"/>
      <c r="IRB27" s="40"/>
      <c r="IRC27" s="51"/>
      <c r="IRD27" s="41"/>
      <c r="IRE27" s="38"/>
      <c r="IRF27" s="38"/>
      <c r="IRG27" s="49"/>
      <c r="IRH27" s="48"/>
      <c r="IRI27" s="40"/>
      <c r="IRJ27" s="51"/>
      <c r="IRK27" s="41"/>
      <c r="IRL27" s="38"/>
      <c r="IRM27" s="38"/>
      <c r="IRN27" s="49"/>
      <c r="IRO27" s="48"/>
      <c r="IRP27" s="40"/>
      <c r="IRQ27" s="51"/>
      <c r="IRR27" s="41"/>
      <c r="IRS27" s="38"/>
      <c r="IRT27" s="38"/>
      <c r="IRU27" s="49"/>
      <c r="IRV27" s="48"/>
      <c r="IRW27" s="40"/>
      <c r="IRX27" s="51"/>
      <c r="IRY27" s="41"/>
      <c r="IRZ27" s="38"/>
      <c r="ISA27" s="38"/>
      <c r="ISB27" s="49"/>
      <c r="ISC27" s="48"/>
      <c r="ISD27" s="40"/>
      <c r="ISE27" s="51"/>
      <c r="ISF27" s="41"/>
      <c r="ISG27" s="38"/>
      <c r="ISH27" s="38"/>
      <c r="ISI27" s="49"/>
      <c r="ISJ27" s="48"/>
      <c r="ISK27" s="40"/>
      <c r="ISL27" s="51"/>
      <c r="ISM27" s="41"/>
      <c r="ISN27" s="38"/>
      <c r="ISO27" s="38"/>
      <c r="ISP27" s="49"/>
      <c r="ISQ27" s="48"/>
      <c r="ISR27" s="40"/>
      <c r="ISS27" s="51"/>
      <c r="IST27" s="41"/>
      <c r="ISU27" s="38"/>
      <c r="ISV27" s="38"/>
      <c r="ISW27" s="49"/>
      <c r="ISX27" s="48"/>
      <c r="ISY27" s="40"/>
      <c r="ISZ27" s="51"/>
      <c r="ITA27" s="41"/>
      <c r="ITB27" s="38"/>
      <c r="ITC27" s="38"/>
      <c r="ITD27" s="49"/>
      <c r="ITE27" s="48"/>
      <c r="ITF27" s="40"/>
      <c r="ITG27" s="51"/>
      <c r="ITH27" s="41"/>
      <c r="ITI27" s="38"/>
      <c r="ITJ27" s="38"/>
      <c r="ITK27" s="49"/>
      <c r="ITL27" s="48"/>
      <c r="ITM27" s="40"/>
      <c r="ITN27" s="51"/>
      <c r="ITO27" s="41"/>
      <c r="ITP27" s="38"/>
      <c r="ITQ27" s="38"/>
      <c r="ITR27" s="49"/>
      <c r="ITS27" s="48"/>
      <c r="ITT27" s="40"/>
      <c r="ITU27" s="51"/>
      <c r="ITV27" s="41"/>
      <c r="ITW27" s="38"/>
      <c r="ITX27" s="38"/>
      <c r="ITY27" s="49"/>
      <c r="ITZ27" s="48"/>
      <c r="IUA27" s="40"/>
      <c r="IUB27" s="51"/>
      <c r="IUC27" s="41"/>
      <c r="IUD27" s="38"/>
      <c r="IUE27" s="38"/>
      <c r="IUF27" s="49"/>
      <c r="IUG27" s="48"/>
      <c r="IUH27" s="40"/>
      <c r="IUI27" s="51"/>
      <c r="IUJ27" s="41"/>
      <c r="IUK27" s="38"/>
      <c r="IUL27" s="38"/>
      <c r="IUM27" s="49"/>
      <c r="IUN27" s="48"/>
      <c r="IUO27" s="40"/>
      <c r="IUP27" s="51"/>
      <c r="IUQ27" s="41"/>
      <c r="IUR27" s="38"/>
      <c r="IUS27" s="38"/>
      <c r="IUT27" s="49"/>
      <c r="IUU27" s="48"/>
      <c r="IUV27" s="40"/>
      <c r="IUW27" s="51"/>
      <c r="IUX27" s="41"/>
      <c r="IUY27" s="38"/>
      <c r="IUZ27" s="38"/>
      <c r="IVA27" s="49"/>
      <c r="IVB27" s="48"/>
      <c r="IVC27" s="40"/>
      <c r="IVD27" s="51"/>
      <c r="IVE27" s="41"/>
      <c r="IVF27" s="38"/>
      <c r="IVG27" s="38"/>
      <c r="IVH27" s="49"/>
      <c r="IVI27" s="48"/>
      <c r="IVJ27" s="40"/>
      <c r="IVK27" s="51"/>
      <c r="IVL27" s="41"/>
      <c r="IVM27" s="38"/>
      <c r="IVN27" s="38"/>
      <c r="IVO27" s="49"/>
      <c r="IVP27" s="48"/>
      <c r="IVQ27" s="40"/>
      <c r="IVR27" s="51"/>
      <c r="IVS27" s="41"/>
      <c r="IVT27" s="38"/>
      <c r="IVU27" s="38"/>
      <c r="IVV27" s="49"/>
      <c r="IVW27" s="48"/>
      <c r="IVX27" s="40"/>
      <c r="IVY27" s="51"/>
      <c r="IVZ27" s="41"/>
      <c r="IWA27" s="38"/>
      <c r="IWB27" s="38"/>
      <c r="IWC27" s="49"/>
      <c r="IWD27" s="48"/>
      <c r="IWE27" s="40"/>
      <c r="IWF27" s="51"/>
      <c r="IWG27" s="41"/>
      <c r="IWH27" s="38"/>
      <c r="IWI27" s="38"/>
      <c r="IWJ27" s="49"/>
      <c r="IWK27" s="48"/>
      <c r="IWL27" s="40"/>
      <c r="IWM27" s="51"/>
      <c r="IWN27" s="41"/>
      <c r="IWO27" s="38"/>
      <c r="IWP27" s="38"/>
      <c r="IWQ27" s="49"/>
      <c r="IWR27" s="48"/>
      <c r="IWS27" s="40"/>
      <c r="IWT27" s="51"/>
      <c r="IWU27" s="41"/>
      <c r="IWV27" s="38"/>
      <c r="IWW27" s="38"/>
      <c r="IWX27" s="49"/>
      <c r="IWY27" s="48"/>
      <c r="IWZ27" s="40"/>
      <c r="IXA27" s="51"/>
      <c r="IXB27" s="41"/>
      <c r="IXC27" s="38"/>
      <c r="IXD27" s="38"/>
      <c r="IXE27" s="49"/>
      <c r="IXF27" s="48"/>
      <c r="IXG27" s="40"/>
      <c r="IXH27" s="51"/>
      <c r="IXI27" s="41"/>
      <c r="IXJ27" s="38"/>
      <c r="IXK27" s="38"/>
      <c r="IXL27" s="49"/>
      <c r="IXM27" s="48"/>
      <c r="IXN27" s="40"/>
      <c r="IXO27" s="51"/>
      <c r="IXP27" s="41"/>
      <c r="IXQ27" s="38"/>
      <c r="IXR27" s="38"/>
      <c r="IXS27" s="49"/>
      <c r="IXT27" s="48"/>
      <c r="IXU27" s="40"/>
      <c r="IXV27" s="51"/>
      <c r="IXW27" s="41"/>
      <c r="IXX27" s="38"/>
      <c r="IXY27" s="38"/>
      <c r="IXZ27" s="49"/>
      <c r="IYA27" s="48"/>
      <c r="IYB27" s="40"/>
      <c r="IYC27" s="51"/>
      <c r="IYD27" s="41"/>
      <c r="IYE27" s="38"/>
      <c r="IYF27" s="38"/>
      <c r="IYG27" s="49"/>
      <c r="IYH27" s="48"/>
      <c r="IYI27" s="40"/>
      <c r="IYJ27" s="51"/>
      <c r="IYK27" s="41"/>
      <c r="IYL27" s="38"/>
      <c r="IYM27" s="38"/>
      <c r="IYN27" s="49"/>
      <c r="IYO27" s="48"/>
      <c r="IYP27" s="40"/>
      <c r="IYQ27" s="51"/>
      <c r="IYR27" s="41"/>
      <c r="IYS27" s="38"/>
      <c r="IYT27" s="38"/>
      <c r="IYU27" s="49"/>
      <c r="IYV27" s="48"/>
      <c r="IYW27" s="40"/>
      <c r="IYX27" s="51"/>
      <c r="IYY27" s="41"/>
      <c r="IYZ27" s="38"/>
      <c r="IZA27" s="38"/>
      <c r="IZB27" s="49"/>
      <c r="IZC27" s="48"/>
      <c r="IZD27" s="40"/>
      <c r="IZE27" s="51"/>
      <c r="IZF27" s="41"/>
      <c r="IZG27" s="38"/>
      <c r="IZH27" s="38"/>
      <c r="IZI27" s="49"/>
      <c r="IZJ27" s="48"/>
      <c r="IZK27" s="40"/>
      <c r="IZL27" s="51"/>
      <c r="IZM27" s="41"/>
      <c r="IZN27" s="38"/>
      <c r="IZO27" s="38"/>
      <c r="IZP27" s="49"/>
      <c r="IZQ27" s="48"/>
      <c r="IZR27" s="40"/>
      <c r="IZS27" s="51"/>
      <c r="IZT27" s="41"/>
      <c r="IZU27" s="38"/>
      <c r="IZV27" s="38"/>
      <c r="IZW27" s="49"/>
      <c r="IZX27" s="48"/>
      <c r="IZY27" s="40"/>
      <c r="IZZ27" s="51"/>
      <c r="JAA27" s="41"/>
      <c r="JAB27" s="38"/>
      <c r="JAC27" s="38"/>
      <c r="JAD27" s="49"/>
      <c r="JAE27" s="48"/>
      <c r="JAF27" s="40"/>
      <c r="JAG27" s="51"/>
      <c r="JAH27" s="41"/>
      <c r="JAI27" s="38"/>
      <c r="JAJ27" s="38"/>
      <c r="JAK27" s="49"/>
      <c r="JAL27" s="48"/>
      <c r="JAM27" s="40"/>
      <c r="JAN27" s="51"/>
      <c r="JAO27" s="41"/>
      <c r="JAP27" s="38"/>
      <c r="JAQ27" s="38"/>
      <c r="JAR27" s="49"/>
      <c r="JAS27" s="48"/>
      <c r="JAT27" s="40"/>
      <c r="JAU27" s="51"/>
      <c r="JAV27" s="41"/>
      <c r="JAW27" s="38"/>
      <c r="JAX27" s="38"/>
      <c r="JAY27" s="49"/>
      <c r="JAZ27" s="48"/>
      <c r="JBA27" s="40"/>
      <c r="JBB27" s="51"/>
      <c r="JBC27" s="41"/>
      <c r="JBD27" s="38"/>
      <c r="JBE27" s="38"/>
      <c r="JBF27" s="49"/>
      <c r="JBG27" s="48"/>
      <c r="JBH27" s="40"/>
      <c r="JBI27" s="51"/>
      <c r="JBJ27" s="41"/>
      <c r="JBK27" s="38"/>
      <c r="JBL27" s="38"/>
      <c r="JBM27" s="49"/>
      <c r="JBN27" s="48"/>
      <c r="JBO27" s="40"/>
      <c r="JBP27" s="51"/>
      <c r="JBQ27" s="41"/>
      <c r="JBR27" s="38"/>
      <c r="JBS27" s="38"/>
      <c r="JBT27" s="49"/>
      <c r="JBU27" s="48"/>
      <c r="JBV27" s="40"/>
      <c r="JBW27" s="51"/>
      <c r="JBX27" s="41"/>
      <c r="JBY27" s="38"/>
      <c r="JBZ27" s="38"/>
      <c r="JCA27" s="49"/>
      <c r="JCB27" s="48"/>
      <c r="JCC27" s="40"/>
      <c r="JCD27" s="51"/>
      <c r="JCE27" s="41"/>
      <c r="JCF27" s="38"/>
      <c r="JCG27" s="38"/>
      <c r="JCH27" s="49"/>
      <c r="JCI27" s="48"/>
      <c r="JCJ27" s="40"/>
      <c r="JCK27" s="51"/>
      <c r="JCL27" s="41"/>
      <c r="JCM27" s="38"/>
      <c r="JCN27" s="38"/>
      <c r="JCO27" s="49"/>
      <c r="JCP27" s="48"/>
      <c r="JCQ27" s="40"/>
      <c r="JCR27" s="51"/>
      <c r="JCS27" s="41"/>
      <c r="JCT27" s="38"/>
      <c r="JCU27" s="38"/>
      <c r="JCV27" s="49"/>
      <c r="JCW27" s="48"/>
      <c r="JCX27" s="40"/>
      <c r="JCY27" s="51"/>
      <c r="JCZ27" s="41"/>
      <c r="JDA27" s="38"/>
      <c r="JDB27" s="38"/>
      <c r="JDC27" s="49"/>
      <c r="JDD27" s="48"/>
      <c r="JDE27" s="40"/>
      <c r="JDF27" s="51"/>
      <c r="JDG27" s="41"/>
      <c r="JDH27" s="38"/>
      <c r="JDI27" s="38"/>
      <c r="JDJ27" s="49"/>
      <c r="JDK27" s="48"/>
      <c r="JDL27" s="40"/>
      <c r="JDM27" s="51"/>
      <c r="JDN27" s="41"/>
      <c r="JDO27" s="38"/>
      <c r="JDP27" s="38"/>
      <c r="JDQ27" s="49"/>
      <c r="JDR27" s="48"/>
      <c r="JDS27" s="40"/>
      <c r="JDT27" s="51"/>
      <c r="JDU27" s="41"/>
      <c r="JDV27" s="38"/>
      <c r="JDW27" s="38"/>
      <c r="JDX27" s="49"/>
      <c r="JDY27" s="48"/>
      <c r="JDZ27" s="40"/>
      <c r="JEA27" s="51"/>
      <c r="JEB27" s="41"/>
      <c r="JEC27" s="38"/>
      <c r="JED27" s="38"/>
      <c r="JEE27" s="49"/>
      <c r="JEF27" s="48"/>
      <c r="JEG27" s="40"/>
      <c r="JEH27" s="51"/>
      <c r="JEI27" s="41"/>
      <c r="JEJ27" s="38"/>
      <c r="JEK27" s="38"/>
      <c r="JEL27" s="49"/>
      <c r="JEM27" s="48"/>
      <c r="JEN27" s="40"/>
      <c r="JEO27" s="51"/>
      <c r="JEP27" s="41"/>
      <c r="JEQ27" s="38"/>
      <c r="JER27" s="38"/>
      <c r="JES27" s="49"/>
      <c r="JET27" s="48"/>
      <c r="JEU27" s="40"/>
      <c r="JEV27" s="51"/>
      <c r="JEW27" s="41"/>
      <c r="JEX27" s="38"/>
      <c r="JEY27" s="38"/>
      <c r="JEZ27" s="49"/>
      <c r="JFA27" s="48"/>
      <c r="JFB27" s="40"/>
      <c r="JFC27" s="51"/>
      <c r="JFD27" s="41"/>
      <c r="JFE27" s="38"/>
      <c r="JFF27" s="38"/>
      <c r="JFG27" s="49"/>
      <c r="JFH27" s="48"/>
      <c r="JFI27" s="40"/>
      <c r="JFJ27" s="51"/>
      <c r="JFK27" s="41"/>
      <c r="JFL27" s="38"/>
      <c r="JFM27" s="38"/>
      <c r="JFN27" s="49"/>
      <c r="JFO27" s="48"/>
      <c r="JFP27" s="40"/>
      <c r="JFQ27" s="51"/>
      <c r="JFR27" s="41"/>
      <c r="JFS27" s="38"/>
      <c r="JFT27" s="38"/>
      <c r="JFU27" s="49"/>
      <c r="JFV27" s="48"/>
      <c r="JFW27" s="40"/>
      <c r="JFX27" s="51"/>
      <c r="JFY27" s="41"/>
      <c r="JFZ27" s="38"/>
      <c r="JGA27" s="38"/>
      <c r="JGB27" s="49"/>
      <c r="JGC27" s="48"/>
      <c r="JGD27" s="40"/>
      <c r="JGE27" s="51"/>
      <c r="JGF27" s="41"/>
      <c r="JGG27" s="38"/>
      <c r="JGH27" s="38"/>
      <c r="JGI27" s="49"/>
      <c r="JGJ27" s="48"/>
      <c r="JGK27" s="40"/>
      <c r="JGL27" s="51"/>
      <c r="JGM27" s="41"/>
      <c r="JGN27" s="38"/>
      <c r="JGO27" s="38"/>
      <c r="JGP27" s="49"/>
      <c r="JGQ27" s="48"/>
      <c r="JGR27" s="40"/>
      <c r="JGS27" s="51"/>
      <c r="JGT27" s="41"/>
      <c r="JGU27" s="38"/>
      <c r="JGV27" s="38"/>
      <c r="JGW27" s="49"/>
      <c r="JGX27" s="48"/>
      <c r="JGY27" s="40"/>
      <c r="JGZ27" s="51"/>
      <c r="JHA27" s="41"/>
      <c r="JHB27" s="38"/>
      <c r="JHC27" s="38"/>
      <c r="JHD27" s="49"/>
      <c r="JHE27" s="48"/>
      <c r="JHF27" s="40"/>
      <c r="JHG27" s="51"/>
      <c r="JHH27" s="41"/>
      <c r="JHI27" s="38"/>
      <c r="JHJ27" s="38"/>
      <c r="JHK27" s="49"/>
      <c r="JHL27" s="48"/>
      <c r="JHM27" s="40"/>
      <c r="JHN27" s="51"/>
      <c r="JHO27" s="41"/>
      <c r="JHP27" s="38"/>
      <c r="JHQ27" s="38"/>
      <c r="JHR27" s="49"/>
      <c r="JHS27" s="48"/>
      <c r="JHT27" s="40"/>
      <c r="JHU27" s="51"/>
      <c r="JHV27" s="41"/>
      <c r="JHW27" s="38"/>
      <c r="JHX27" s="38"/>
      <c r="JHY27" s="49"/>
      <c r="JHZ27" s="48"/>
      <c r="JIA27" s="40"/>
      <c r="JIB27" s="51"/>
      <c r="JIC27" s="41"/>
      <c r="JID27" s="38"/>
      <c r="JIE27" s="38"/>
      <c r="JIF27" s="49"/>
      <c r="JIG27" s="48"/>
      <c r="JIH27" s="40"/>
      <c r="JII27" s="51"/>
      <c r="JIJ27" s="41"/>
      <c r="JIK27" s="38"/>
      <c r="JIL27" s="38"/>
      <c r="JIM27" s="49"/>
      <c r="JIN27" s="48"/>
      <c r="JIO27" s="40"/>
      <c r="JIP27" s="51"/>
      <c r="JIQ27" s="41"/>
      <c r="JIR27" s="38"/>
      <c r="JIS27" s="38"/>
      <c r="JIT27" s="49"/>
      <c r="JIU27" s="48"/>
      <c r="JIV27" s="40"/>
      <c r="JIW27" s="51"/>
      <c r="JIX27" s="41"/>
      <c r="JIY27" s="38"/>
      <c r="JIZ27" s="38"/>
      <c r="JJA27" s="49"/>
      <c r="JJB27" s="48"/>
      <c r="JJC27" s="40"/>
      <c r="JJD27" s="51"/>
      <c r="JJE27" s="41"/>
      <c r="JJF27" s="38"/>
      <c r="JJG27" s="38"/>
      <c r="JJH27" s="49"/>
      <c r="JJI27" s="48"/>
      <c r="JJJ27" s="40"/>
      <c r="JJK27" s="51"/>
      <c r="JJL27" s="41"/>
      <c r="JJM27" s="38"/>
      <c r="JJN27" s="38"/>
      <c r="JJO27" s="49"/>
      <c r="JJP27" s="48"/>
      <c r="JJQ27" s="40"/>
      <c r="JJR27" s="51"/>
      <c r="JJS27" s="41"/>
      <c r="JJT27" s="38"/>
      <c r="JJU27" s="38"/>
      <c r="JJV27" s="49"/>
      <c r="JJW27" s="48"/>
      <c r="JJX27" s="40"/>
      <c r="JJY27" s="51"/>
      <c r="JJZ27" s="41"/>
      <c r="JKA27" s="38"/>
      <c r="JKB27" s="38"/>
      <c r="JKC27" s="49"/>
      <c r="JKD27" s="48"/>
      <c r="JKE27" s="40"/>
      <c r="JKF27" s="51"/>
      <c r="JKG27" s="41"/>
      <c r="JKH27" s="38"/>
      <c r="JKI27" s="38"/>
      <c r="JKJ27" s="49"/>
      <c r="JKK27" s="48"/>
      <c r="JKL27" s="40"/>
      <c r="JKM27" s="51"/>
      <c r="JKN27" s="41"/>
      <c r="JKO27" s="38"/>
      <c r="JKP27" s="38"/>
      <c r="JKQ27" s="49"/>
      <c r="JKR27" s="48"/>
      <c r="JKS27" s="40"/>
      <c r="JKT27" s="51"/>
      <c r="JKU27" s="41"/>
      <c r="JKV27" s="38"/>
      <c r="JKW27" s="38"/>
      <c r="JKX27" s="49"/>
      <c r="JKY27" s="48"/>
      <c r="JKZ27" s="40"/>
      <c r="JLA27" s="51"/>
      <c r="JLB27" s="41"/>
      <c r="JLC27" s="38"/>
      <c r="JLD27" s="38"/>
      <c r="JLE27" s="49"/>
      <c r="JLF27" s="48"/>
      <c r="JLG27" s="40"/>
      <c r="JLH27" s="51"/>
      <c r="JLI27" s="41"/>
      <c r="JLJ27" s="38"/>
      <c r="JLK27" s="38"/>
      <c r="JLL27" s="49"/>
      <c r="JLM27" s="48"/>
      <c r="JLN27" s="40"/>
      <c r="JLO27" s="51"/>
      <c r="JLP27" s="41"/>
      <c r="JLQ27" s="38"/>
      <c r="JLR27" s="38"/>
      <c r="JLS27" s="49"/>
      <c r="JLT27" s="48"/>
      <c r="JLU27" s="40"/>
      <c r="JLV27" s="51"/>
      <c r="JLW27" s="41"/>
      <c r="JLX27" s="38"/>
      <c r="JLY27" s="38"/>
      <c r="JLZ27" s="49"/>
      <c r="JMA27" s="48"/>
      <c r="JMB27" s="40"/>
      <c r="JMC27" s="51"/>
      <c r="JMD27" s="41"/>
      <c r="JME27" s="38"/>
      <c r="JMF27" s="38"/>
      <c r="JMG27" s="49"/>
      <c r="JMH27" s="48"/>
      <c r="JMI27" s="40"/>
      <c r="JMJ27" s="51"/>
      <c r="JMK27" s="41"/>
      <c r="JML27" s="38"/>
      <c r="JMM27" s="38"/>
      <c r="JMN27" s="49"/>
      <c r="JMO27" s="48"/>
      <c r="JMP27" s="40"/>
      <c r="JMQ27" s="51"/>
      <c r="JMR27" s="41"/>
      <c r="JMS27" s="38"/>
      <c r="JMT27" s="38"/>
      <c r="JMU27" s="49"/>
      <c r="JMV27" s="48"/>
      <c r="JMW27" s="40"/>
      <c r="JMX27" s="51"/>
      <c r="JMY27" s="41"/>
      <c r="JMZ27" s="38"/>
      <c r="JNA27" s="38"/>
      <c r="JNB27" s="49"/>
      <c r="JNC27" s="48"/>
      <c r="JND27" s="40"/>
      <c r="JNE27" s="51"/>
      <c r="JNF27" s="41"/>
      <c r="JNG27" s="38"/>
      <c r="JNH27" s="38"/>
      <c r="JNI27" s="49"/>
      <c r="JNJ27" s="48"/>
      <c r="JNK27" s="40"/>
      <c r="JNL27" s="51"/>
      <c r="JNM27" s="41"/>
      <c r="JNN27" s="38"/>
      <c r="JNO27" s="38"/>
      <c r="JNP27" s="49"/>
      <c r="JNQ27" s="48"/>
      <c r="JNR27" s="40"/>
      <c r="JNS27" s="51"/>
      <c r="JNT27" s="41"/>
      <c r="JNU27" s="38"/>
      <c r="JNV27" s="38"/>
      <c r="JNW27" s="49"/>
      <c r="JNX27" s="48"/>
      <c r="JNY27" s="40"/>
      <c r="JNZ27" s="51"/>
      <c r="JOA27" s="41"/>
      <c r="JOB27" s="38"/>
      <c r="JOC27" s="38"/>
      <c r="JOD27" s="49"/>
      <c r="JOE27" s="48"/>
      <c r="JOF27" s="40"/>
      <c r="JOG27" s="51"/>
      <c r="JOH27" s="41"/>
      <c r="JOI27" s="38"/>
      <c r="JOJ27" s="38"/>
      <c r="JOK27" s="49"/>
      <c r="JOL27" s="48"/>
      <c r="JOM27" s="40"/>
      <c r="JON27" s="51"/>
      <c r="JOO27" s="41"/>
      <c r="JOP27" s="38"/>
      <c r="JOQ27" s="38"/>
      <c r="JOR27" s="49"/>
      <c r="JOS27" s="48"/>
      <c r="JOT27" s="40"/>
      <c r="JOU27" s="51"/>
      <c r="JOV27" s="41"/>
      <c r="JOW27" s="38"/>
      <c r="JOX27" s="38"/>
      <c r="JOY27" s="49"/>
      <c r="JOZ27" s="48"/>
      <c r="JPA27" s="40"/>
      <c r="JPB27" s="51"/>
      <c r="JPC27" s="41"/>
      <c r="JPD27" s="38"/>
      <c r="JPE27" s="38"/>
      <c r="JPF27" s="49"/>
      <c r="JPG27" s="48"/>
      <c r="JPH27" s="40"/>
      <c r="JPI27" s="51"/>
      <c r="JPJ27" s="41"/>
      <c r="JPK27" s="38"/>
      <c r="JPL27" s="38"/>
      <c r="JPM27" s="49"/>
      <c r="JPN27" s="48"/>
      <c r="JPO27" s="40"/>
      <c r="JPP27" s="51"/>
      <c r="JPQ27" s="41"/>
      <c r="JPR27" s="38"/>
      <c r="JPS27" s="38"/>
      <c r="JPT27" s="49"/>
      <c r="JPU27" s="48"/>
      <c r="JPV27" s="40"/>
      <c r="JPW27" s="51"/>
      <c r="JPX27" s="41"/>
      <c r="JPY27" s="38"/>
      <c r="JPZ27" s="38"/>
      <c r="JQA27" s="49"/>
      <c r="JQB27" s="48"/>
      <c r="JQC27" s="40"/>
      <c r="JQD27" s="51"/>
      <c r="JQE27" s="41"/>
      <c r="JQF27" s="38"/>
      <c r="JQG27" s="38"/>
      <c r="JQH27" s="49"/>
      <c r="JQI27" s="48"/>
      <c r="JQJ27" s="40"/>
      <c r="JQK27" s="51"/>
      <c r="JQL27" s="41"/>
      <c r="JQM27" s="38"/>
      <c r="JQN27" s="38"/>
      <c r="JQO27" s="49"/>
      <c r="JQP27" s="48"/>
      <c r="JQQ27" s="40"/>
      <c r="JQR27" s="51"/>
      <c r="JQS27" s="41"/>
      <c r="JQT27" s="38"/>
      <c r="JQU27" s="38"/>
      <c r="JQV27" s="49"/>
      <c r="JQW27" s="48"/>
      <c r="JQX27" s="40"/>
      <c r="JQY27" s="51"/>
      <c r="JQZ27" s="41"/>
      <c r="JRA27" s="38"/>
      <c r="JRB27" s="38"/>
      <c r="JRC27" s="49"/>
      <c r="JRD27" s="48"/>
      <c r="JRE27" s="40"/>
      <c r="JRF27" s="51"/>
      <c r="JRG27" s="41"/>
      <c r="JRH27" s="38"/>
      <c r="JRI27" s="38"/>
      <c r="JRJ27" s="49"/>
      <c r="JRK27" s="48"/>
      <c r="JRL27" s="40"/>
      <c r="JRM27" s="51"/>
      <c r="JRN27" s="41"/>
      <c r="JRO27" s="38"/>
      <c r="JRP27" s="38"/>
      <c r="JRQ27" s="49"/>
      <c r="JRR27" s="48"/>
      <c r="JRS27" s="40"/>
      <c r="JRT27" s="51"/>
      <c r="JRU27" s="41"/>
      <c r="JRV27" s="38"/>
      <c r="JRW27" s="38"/>
      <c r="JRX27" s="49"/>
      <c r="JRY27" s="48"/>
      <c r="JRZ27" s="40"/>
      <c r="JSA27" s="51"/>
      <c r="JSB27" s="41"/>
      <c r="JSC27" s="38"/>
      <c r="JSD27" s="38"/>
      <c r="JSE27" s="49"/>
      <c r="JSF27" s="48"/>
      <c r="JSG27" s="40"/>
      <c r="JSH27" s="51"/>
      <c r="JSI27" s="41"/>
      <c r="JSJ27" s="38"/>
      <c r="JSK27" s="38"/>
      <c r="JSL27" s="49"/>
      <c r="JSM27" s="48"/>
      <c r="JSN27" s="40"/>
      <c r="JSO27" s="51"/>
      <c r="JSP27" s="41"/>
      <c r="JSQ27" s="38"/>
      <c r="JSR27" s="38"/>
      <c r="JSS27" s="49"/>
      <c r="JST27" s="48"/>
      <c r="JSU27" s="40"/>
      <c r="JSV27" s="51"/>
      <c r="JSW27" s="41"/>
      <c r="JSX27" s="38"/>
      <c r="JSY27" s="38"/>
      <c r="JSZ27" s="49"/>
      <c r="JTA27" s="48"/>
      <c r="JTB27" s="40"/>
      <c r="JTC27" s="51"/>
      <c r="JTD27" s="41"/>
      <c r="JTE27" s="38"/>
      <c r="JTF27" s="38"/>
      <c r="JTG27" s="49"/>
      <c r="JTH27" s="48"/>
      <c r="JTI27" s="40"/>
      <c r="JTJ27" s="51"/>
      <c r="JTK27" s="41"/>
      <c r="JTL27" s="38"/>
      <c r="JTM27" s="38"/>
      <c r="JTN27" s="49"/>
      <c r="JTO27" s="48"/>
      <c r="JTP27" s="40"/>
      <c r="JTQ27" s="51"/>
      <c r="JTR27" s="41"/>
      <c r="JTS27" s="38"/>
      <c r="JTT27" s="38"/>
      <c r="JTU27" s="49"/>
      <c r="JTV27" s="48"/>
      <c r="JTW27" s="40"/>
      <c r="JTX27" s="51"/>
      <c r="JTY27" s="41"/>
      <c r="JTZ27" s="38"/>
      <c r="JUA27" s="38"/>
      <c r="JUB27" s="49"/>
      <c r="JUC27" s="48"/>
      <c r="JUD27" s="40"/>
      <c r="JUE27" s="51"/>
      <c r="JUF27" s="41"/>
      <c r="JUG27" s="38"/>
      <c r="JUH27" s="38"/>
      <c r="JUI27" s="49"/>
      <c r="JUJ27" s="48"/>
      <c r="JUK27" s="40"/>
      <c r="JUL27" s="51"/>
      <c r="JUM27" s="41"/>
      <c r="JUN27" s="38"/>
      <c r="JUO27" s="38"/>
      <c r="JUP27" s="49"/>
      <c r="JUQ27" s="48"/>
      <c r="JUR27" s="40"/>
      <c r="JUS27" s="51"/>
      <c r="JUT27" s="41"/>
      <c r="JUU27" s="38"/>
      <c r="JUV27" s="38"/>
      <c r="JUW27" s="49"/>
      <c r="JUX27" s="48"/>
      <c r="JUY27" s="40"/>
      <c r="JUZ27" s="51"/>
      <c r="JVA27" s="41"/>
      <c r="JVB27" s="38"/>
      <c r="JVC27" s="38"/>
      <c r="JVD27" s="49"/>
      <c r="JVE27" s="48"/>
      <c r="JVF27" s="40"/>
      <c r="JVG27" s="51"/>
      <c r="JVH27" s="41"/>
      <c r="JVI27" s="38"/>
      <c r="JVJ27" s="38"/>
      <c r="JVK27" s="49"/>
      <c r="JVL27" s="48"/>
      <c r="JVM27" s="40"/>
      <c r="JVN27" s="51"/>
      <c r="JVO27" s="41"/>
      <c r="JVP27" s="38"/>
      <c r="JVQ27" s="38"/>
      <c r="JVR27" s="49"/>
      <c r="JVS27" s="48"/>
      <c r="JVT27" s="40"/>
      <c r="JVU27" s="51"/>
      <c r="JVV27" s="41"/>
      <c r="JVW27" s="38"/>
      <c r="JVX27" s="38"/>
      <c r="JVY27" s="49"/>
      <c r="JVZ27" s="48"/>
      <c r="JWA27" s="40"/>
      <c r="JWB27" s="51"/>
      <c r="JWC27" s="41"/>
      <c r="JWD27" s="38"/>
      <c r="JWE27" s="38"/>
      <c r="JWF27" s="49"/>
      <c r="JWG27" s="48"/>
      <c r="JWH27" s="40"/>
      <c r="JWI27" s="51"/>
      <c r="JWJ27" s="41"/>
      <c r="JWK27" s="38"/>
      <c r="JWL27" s="38"/>
      <c r="JWM27" s="49"/>
      <c r="JWN27" s="48"/>
      <c r="JWO27" s="40"/>
      <c r="JWP27" s="51"/>
      <c r="JWQ27" s="41"/>
      <c r="JWR27" s="38"/>
      <c r="JWS27" s="38"/>
      <c r="JWT27" s="49"/>
      <c r="JWU27" s="48"/>
      <c r="JWV27" s="40"/>
      <c r="JWW27" s="51"/>
      <c r="JWX27" s="41"/>
      <c r="JWY27" s="38"/>
      <c r="JWZ27" s="38"/>
      <c r="JXA27" s="49"/>
      <c r="JXB27" s="48"/>
      <c r="JXC27" s="40"/>
      <c r="JXD27" s="51"/>
      <c r="JXE27" s="41"/>
      <c r="JXF27" s="38"/>
      <c r="JXG27" s="38"/>
      <c r="JXH27" s="49"/>
      <c r="JXI27" s="48"/>
      <c r="JXJ27" s="40"/>
      <c r="JXK27" s="51"/>
      <c r="JXL27" s="41"/>
      <c r="JXM27" s="38"/>
      <c r="JXN27" s="38"/>
      <c r="JXO27" s="49"/>
      <c r="JXP27" s="48"/>
      <c r="JXQ27" s="40"/>
      <c r="JXR27" s="51"/>
      <c r="JXS27" s="41"/>
      <c r="JXT27" s="38"/>
      <c r="JXU27" s="38"/>
      <c r="JXV27" s="49"/>
      <c r="JXW27" s="48"/>
      <c r="JXX27" s="40"/>
      <c r="JXY27" s="51"/>
      <c r="JXZ27" s="41"/>
      <c r="JYA27" s="38"/>
      <c r="JYB27" s="38"/>
      <c r="JYC27" s="49"/>
      <c r="JYD27" s="48"/>
      <c r="JYE27" s="40"/>
      <c r="JYF27" s="51"/>
      <c r="JYG27" s="41"/>
      <c r="JYH27" s="38"/>
      <c r="JYI27" s="38"/>
      <c r="JYJ27" s="49"/>
      <c r="JYK27" s="48"/>
      <c r="JYL27" s="40"/>
      <c r="JYM27" s="51"/>
      <c r="JYN27" s="41"/>
      <c r="JYO27" s="38"/>
      <c r="JYP27" s="38"/>
      <c r="JYQ27" s="49"/>
      <c r="JYR27" s="48"/>
      <c r="JYS27" s="40"/>
      <c r="JYT27" s="51"/>
      <c r="JYU27" s="41"/>
      <c r="JYV27" s="38"/>
      <c r="JYW27" s="38"/>
      <c r="JYX27" s="49"/>
      <c r="JYY27" s="48"/>
      <c r="JYZ27" s="40"/>
      <c r="JZA27" s="51"/>
      <c r="JZB27" s="41"/>
      <c r="JZC27" s="38"/>
      <c r="JZD27" s="38"/>
      <c r="JZE27" s="49"/>
      <c r="JZF27" s="48"/>
      <c r="JZG27" s="40"/>
      <c r="JZH27" s="51"/>
      <c r="JZI27" s="41"/>
      <c r="JZJ27" s="38"/>
      <c r="JZK27" s="38"/>
      <c r="JZL27" s="49"/>
      <c r="JZM27" s="48"/>
      <c r="JZN27" s="40"/>
      <c r="JZO27" s="51"/>
      <c r="JZP27" s="41"/>
      <c r="JZQ27" s="38"/>
      <c r="JZR27" s="38"/>
      <c r="JZS27" s="49"/>
      <c r="JZT27" s="48"/>
      <c r="JZU27" s="40"/>
      <c r="JZV27" s="51"/>
      <c r="JZW27" s="41"/>
      <c r="JZX27" s="38"/>
      <c r="JZY27" s="38"/>
      <c r="JZZ27" s="49"/>
      <c r="KAA27" s="48"/>
      <c r="KAB27" s="40"/>
      <c r="KAC27" s="51"/>
      <c r="KAD27" s="41"/>
      <c r="KAE27" s="38"/>
      <c r="KAF27" s="38"/>
      <c r="KAG27" s="49"/>
      <c r="KAH27" s="48"/>
      <c r="KAI27" s="40"/>
      <c r="KAJ27" s="51"/>
      <c r="KAK27" s="41"/>
      <c r="KAL27" s="38"/>
      <c r="KAM27" s="38"/>
      <c r="KAN27" s="49"/>
      <c r="KAO27" s="48"/>
      <c r="KAP27" s="40"/>
      <c r="KAQ27" s="51"/>
      <c r="KAR27" s="41"/>
      <c r="KAS27" s="38"/>
      <c r="KAT27" s="38"/>
      <c r="KAU27" s="49"/>
      <c r="KAV27" s="48"/>
      <c r="KAW27" s="40"/>
      <c r="KAX27" s="51"/>
      <c r="KAY27" s="41"/>
      <c r="KAZ27" s="38"/>
      <c r="KBA27" s="38"/>
      <c r="KBB27" s="49"/>
      <c r="KBC27" s="48"/>
      <c r="KBD27" s="40"/>
      <c r="KBE27" s="51"/>
      <c r="KBF27" s="41"/>
      <c r="KBG27" s="38"/>
      <c r="KBH27" s="38"/>
      <c r="KBI27" s="49"/>
      <c r="KBJ27" s="48"/>
      <c r="KBK27" s="40"/>
      <c r="KBL27" s="51"/>
      <c r="KBM27" s="41"/>
      <c r="KBN27" s="38"/>
      <c r="KBO27" s="38"/>
      <c r="KBP27" s="49"/>
      <c r="KBQ27" s="48"/>
      <c r="KBR27" s="40"/>
      <c r="KBS27" s="51"/>
      <c r="KBT27" s="41"/>
      <c r="KBU27" s="38"/>
      <c r="KBV27" s="38"/>
      <c r="KBW27" s="49"/>
      <c r="KBX27" s="48"/>
      <c r="KBY27" s="40"/>
      <c r="KBZ27" s="51"/>
      <c r="KCA27" s="41"/>
      <c r="KCB27" s="38"/>
      <c r="KCC27" s="38"/>
      <c r="KCD27" s="49"/>
      <c r="KCE27" s="48"/>
      <c r="KCF27" s="40"/>
      <c r="KCG27" s="51"/>
      <c r="KCH27" s="41"/>
      <c r="KCI27" s="38"/>
      <c r="KCJ27" s="38"/>
      <c r="KCK27" s="49"/>
      <c r="KCL27" s="48"/>
      <c r="KCM27" s="40"/>
      <c r="KCN27" s="51"/>
      <c r="KCO27" s="41"/>
      <c r="KCP27" s="38"/>
      <c r="KCQ27" s="38"/>
      <c r="KCR27" s="49"/>
      <c r="KCS27" s="48"/>
      <c r="KCT27" s="40"/>
      <c r="KCU27" s="51"/>
      <c r="KCV27" s="41"/>
      <c r="KCW27" s="38"/>
      <c r="KCX27" s="38"/>
      <c r="KCY27" s="49"/>
      <c r="KCZ27" s="48"/>
      <c r="KDA27" s="40"/>
      <c r="KDB27" s="51"/>
      <c r="KDC27" s="41"/>
      <c r="KDD27" s="38"/>
      <c r="KDE27" s="38"/>
      <c r="KDF27" s="49"/>
      <c r="KDG27" s="48"/>
      <c r="KDH27" s="40"/>
      <c r="KDI27" s="51"/>
      <c r="KDJ27" s="41"/>
      <c r="KDK27" s="38"/>
      <c r="KDL27" s="38"/>
      <c r="KDM27" s="49"/>
      <c r="KDN27" s="48"/>
      <c r="KDO27" s="40"/>
      <c r="KDP27" s="51"/>
      <c r="KDQ27" s="41"/>
      <c r="KDR27" s="38"/>
      <c r="KDS27" s="38"/>
      <c r="KDT27" s="49"/>
      <c r="KDU27" s="48"/>
      <c r="KDV27" s="40"/>
      <c r="KDW27" s="51"/>
      <c r="KDX27" s="41"/>
      <c r="KDY27" s="38"/>
      <c r="KDZ27" s="38"/>
      <c r="KEA27" s="49"/>
      <c r="KEB27" s="48"/>
      <c r="KEC27" s="40"/>
      <c r="KED27" s="51"/>
      <c r="KEE27" s="41"/>
      <c r="KEF27" s="38"/>
      <c r="KEG27" s="38"/>
      <c r="KEH27" s="49"/>
      <c r="KEI27" s="48"/>
      <c r="KEJ27" s="40"/>
      <c r="KEK27" s="51"/>
      <c r="KEL27" s="41"/>
      <c r="KEM27" s="38"/>
      <c r="KEN27" s="38"/>
      <c r="KEO27" s="49"/>
      <c r="KEP27" s="48"/>
      <c r="KEQ27" s="40"/>
      <c r="KER27" s="51"/>
      <c r="KES27" s="41"/>
      <c r="KET27" s="38"/>
      <c r="KEU27" s="38"/>
      <c r="KEV27" s="49"/>
      <c r="KEW27" s="48"/>
      <c r="KEX27" s="40"/>
      <c r="KEY27" s="51"/>
      <c r="KEZ27" s="41"/>
      <c r="KFA27" s="38"/>
      <c r="KFB27" s="38"/>
      <c r="KFC27" s="49"/>
      <c r="KFD27" s="48"/>
      <c r="KFE27" s="40"/>
      <c r="KFF27" s="51"/>
      <c r="KFG27" s="41"/>
      <c r="KFH27" s="38"/>
      <c r="KFI27" s="38"/>
      <c r="KFJ27" s="49"/>
      <c r="KFK27" s="48"/>
      <c r="KFL27" s="40"/>
      <c r="KFM27" s="51"/>
      <c r="KFN27" s="41"/>
      <c r="KFO27" s="38"/>
      <c r="KFP27" s="38"/>
      <c r="KFQ27" s="49"/>
      <c r="KFR27" s="48"/>
      <c r="KFS27" s="40"/>
      <c r="KFT27" s="51"/>
      <c r="KFU27" s="41"/>
      <c r="KFV27" s="38"/>
      <c r="KFW27" s="38"/>
      <c r="KFX27" s="49"/>
      <c r="KFY27" s="48"/>
      <c r="KFZ27" s="40"/>
      <c r="KGA27" s="51"/>
      <c r="KGB27" s="41"/>
      <c r="KGC27" s="38"/>
      <c r="KGD27" s="38"/>
      <c r="KGE27" s="49"/>
      <c r="KGF27" s="48"/>
      <c r="KGG27" s="40"/>
      <c r="KGH27" s="51"/>
      <c r="KGI27" s="41"/>
      <c r="KGJ27" s="38"/>
      <c r="KGK27" s="38"/>
      <c r="KGL27" s="49"/>
      <c r="KGM27" s="48"/>
      <c r="KGN27" s="40"/>
      <c r="KGO27" s="51"/>
      <c r="KGP27" s="41"/>
      <c r="KGQ27" s="38"/>
      <c r="KGR27" s="38"/>
      <c r="KGS27" s="49"/>
      <c r="KGT27" s="48"/>
      <c r="KGU27" s="40"/>
      <c r="KGV27" s="51"/>
      <c r="KGW27" s="41"/>
      <c r="KGX27" s="38"/>
      <c r="KGY27" s="38"/>
      <c r="KGZ27" s="49"/>
      <c r="KHA27" s="48"/>
      <c r="KHB27" s="40"/>
      <c r="KHC27" s="51"/>
      <c r="KHD27" s="41"/>
      <c r="KHE27" s="38"/>
      <c r="KHF27" s="38"/>
      <c r="KHG27" s="49"/>
      <c r="KHH27" s="48"/>
      <c r="KHI27" s="40"/>
      <c r="KHJ27" s="51"/>
      <c r="KHK27" s="41"/>
      <c r="KHL27" s="38"/>
      <c r="KHM27" s="38"/>
      <c r="KHN27" s="49"/>
      <c r="KHO27" s="48"/>
      <c r="KHP27" s="40"/>
      <c r="KHQ27" s="51"/>
      <c r="KHR27" s="41"/>
      <c r="KHS27" s="38"/>
      <c r="KHT27" s="38"/>
      <c r="KHU27" s="49"/>
      <c r="KHV27" s="48"/>
      <c r="KHW27" s="40"/>
      <c r="KHX27" s="51"/>
      <c r="KHY27" s="41"/>
      <c r="KHZ27" s="38"/>
      <c r="KIA27" s="38"/>
      <c r="KIB27" s="49"/>
      <c r="KIC27" s="48"/>
      <c r="KID27" s="40"/>
      <c r="KIE27" s="51"/>
      <c r="KIF27" s="41"/>
      <c r="KIG27" s="38"/>
      <c r="KIH27" s="38"/>
      <c r="KII27" s="49"/>
      <c r="KIJ27" s="48"/>
      <c r="KIK27" s="40"/>
      <c r="KIL27" s="51"/>
      <c r="KIM27" s="41"/>
      <c r="KIN27" s="38"/>
      <c r="KIO27" s="38"/>
      <c r="KIP27" s="49"/>
      <c r="KIQ27" s="48"/>
      <c r="KIR27" s="40"/>
      <c r="KIS27" s="51"/>
      <c r="KIT27" s="41"/>
      <c r="KIU27" s="38"/>
      <c r="KIV27" s="38"/>
      <c r="KIW27" s="49"/>
      <c r="KIX27" s="48"/>
      <c r="KIY27" s="40"/>
      <c r="KIZ27" s="51"/>
      <c r="KJA27" s="41"/>
      <c r="KJB27" s="38"/>
      <c r="KJC27" s="38"/>
      <c r="KJD27" s="49"/>
      <c r="KJE27" s="48"/>
      <c r="KJF27" s="40"/>
      <c r="KJG27" s="51"/>
      <c r="KJH27" s="41"/>
      <c r="KJI27" s="38"/>
      <c r="KJJ27" s="38"/>
      <c r="KJK27" s="49"/>
      <c r="KJL27" s="48"/>
      <c r="KJM27" s="40"/>
      <c r="KJN27" s="51"/>
      <c r="KJO27" s="41"/>
      <c r="KJP27" s="38"/>
      <c r="KJQ27" s="38"/>
      <c r="KJR27" s="49"/>
      <c r="KJS27" s="48"/>
      <c r="KJT27" s="40"/>
      <c r="KJU27" s="51"/>
      <c r="KJV27" s="41"/>
      <c r="KJW27" s="38"/>
      <c r="KJX27" s="38"/>
      <c r="KJY27" s="49"/>
      <c r="KJZ27" s="48"/>
      <c r="KKA27" s="40"/>
      <c r="KKB27" s="51"/>
      <c r="KKC27" s="41"/>
      <c r="KKD27" s="38"/>
      <c r="KKE27" s="38"/>
      <c r="KKF27" s="49"/>
      <c r="KKG27" s="48"/>
      <c r="KKH27" s="40"/>
      <c r="KKI27" s="51"/>
      <c r="KKJ27" s="41"/>
      <c r="KKK27" s="38"/>
      <c r="KKL27" s="38"/>
      <c r="KKM27" s="49"/>
      <c r="KKN27" s="48"/>
      <c r="KKO27" s="40"/>
      <c r="KKP27" s="51"/>
      <c r="KKQ27" s="41"/>
      <c r="KKR27" s="38"/>
      <c r="KKS27" s="38"/>
      <c r="KKT27" s="49"/>
      <c r="KKU27" s="48"/>
      <c r="KKV27" s="40"/>
      <c r="KKW27" s="51"/>
      <c r="KKX27" s="41"/>
      <c r="KKY27" s="38"/>
      <c r="KKZ27" s="38"/>
      <c r="KLA27" s="49"/>
      <c r="KLB27" s="48"/>
      <c r="KLC27" s="40"/>
      <c r="KLD27" s="51"/>
      <c r="KLE27" s="41"/>
      <c r="KLF27" s="38"/>
      <c r="KLG27" s="38"/>
      <c r="KLH27" s="49"/>
      <c r="KLI27" s="48"/>
      <c r="KLJ27" s="40"/>
      <c r="KLK27" s="51"/>
      <c r="KLL27" s="41"/>
      <c r="KLM27" s="38"/>
      <c r="KLN27" s="38"/>
      <c r="KLO27" s="49"/>
      <c r="KLP27" s="48"/>
      <c r="KLQ27" s="40"/>
      <c r="KLR27" s="51"/>
      <c r="KLS27" s="41"/>
      <c r="KLT27" s="38"/>
      <c r="KLU27" s="38"/>
      <c r="KLV27" s="49"/>
      <c r="KLW27" s="48"/>
      <c r="KLX27" s="40"/>
      <c r="KLY27" s="51"/>
      <c r="KLZ27" s="41"/>
      <c r="KMA27" s="38"/>
      <c r="KMB27" s="38"/>
      <c r="KMC27" s="49"/>
      <c r="KMD27" s="48"/>
      <c r="KME27" s="40"/>
      <c r="KMF27" s="51"/>
      <c r="KMG27" s="41"/>
      <c r="KMH27" s="38"/>
      <c r="KMI27" s="38"/>
      <c r="KMJ27" s="49"/>
      <c r="KMK27" s="48"/>
      <c r="KML27" s="40"/>
      <c r="KMM27" s="51"/>
      <c r="KMN27" s="41"/>
      <c r="KMO27" s="38"/>
      <c r="KMP27" s="38"/>
      <c r="KMQ27" s="49"/>
      <c r="KMR27" s="48"/>
      <c r="KMS27" s="40"/>
      <c r="KMT27" s="51"/>
      <c r="KMU27" s="41"/>
      <c r="KMV27" s="38"/>
      <c r="KMW27" s="38"/>
      <c r="KMX27" s="49"/>
      <c r="KMY27" s="48"/>
      <c r="KMZ27" s="40"/>
      <c r="KNA27" s="51"/>
      <c r="KNB27" s="41"/>
      <c r="KNC27" s="38"/>
      <c r="KND27" s="38"/>
      <c r="KNE27" s="49"/>
      <c r="KNF27" s="48"/>
      <c r="KNG27" s="40"/>
      <c r="KNH27" s="51"/>
      <c r="KNI27" s="41"/>
      <c r="KNJ27" s="38"/>
      <c r="KNK27" s="38"/>
      <c r="KNL27" s="49"/>
      <c r="KNM27" s="48"/>
      <c r="KNN27" s="40"/>
      <c r="KNO27" s="51"/>
      <c r="KNP27" s="41"/>
      <c r="KNQ27" s="38"/>
      <c r="KNR27" s="38"/>
      <c r="KNS27" s="49"/>
      <c r="KNT27" s="48"/>
      <c r="KNU27" s="40"/>
      <c r="KNV27" s="51"/>
      <c r="KNW27" s="41"/>
      <c r="KNX27" s="38"/>
      <c r="KNY27" s="38"/>
      <c r="KNZ27" s="49"/>
      <c r="KOA27" s="48"/>
      <c r="KOB27" s="40"/>
      <c r="KOC27" s="51"/>
      <c r="KOD27" s="41"/>
      <c r="KOE27" s="38"/>
      <c r="KOF27" s="38"/>
      <c r="KOG27" s="49"/>
      <c r="KOH27" s="48"/>
      <c r="KOI27" s="40"/>
      <c r="KOJ27" s="51"/>
      <c r="KOK27" s="41"/>
      <c r="KOL27" s="38"/>
      <c r="KOM27" s="38"/>
      <c r="KON27" s="49"/>
      <c r="KOO27" s="48"/>
      <c r="KOP27" s="40"/>
      <c r="KOQ27" s="51"/>
      <c r="KOR27" s="41"/>
      <c r="KOS27" s="38"/>
      <c r="KOT27" s="38"/>
      <c r="KOU27" s="49"/>
      <c r="KOV27" s="48"/>
      <c r="KOW27" s="40"/>
      <c r="KOX27" s="51"/>
      <c r="KOY27" s="41"/>
      <c r="KOZ27" s="38"/>
      <c r="KPA27" s="38"/>
      <c r="KPB27" s="49"/>
      <c r="KPC27" s="48"/>
      <c r="KPD27" s="40"/>
      <c r="KPE27" s="51"/>
      <c r="KPF27" s="41"/>
      <c r="KPG27" s="38"/>
      <c r="KPH27" s="38"/>
      <c r="KPI27" s="49"/>
      <c r="KPJ27" s="48"/>
      <c r="KPK27" s="40"/>
      <c r="KPL27" s="51"/>
      <c r="KPM27" s="41"/>
      <c r="KPN27" s="38"/>
      <c r="KPO27" s="38"/>
      <c r="KPP27" s="49"/>
      <c r="KPQ27" s="48"/>
      <c r="KPR27" s="40"/>
      <c r="KPS27" s="51"/>
      <c r="KPT27" s="41"/>
      <c r="KPU27" s="38"/>
      <c r="KPV27" s="38"/>
      <c r="KPW27" s="49"/>
      <c r="KPX27" s="48"/>
      <c r="KPY27" s="40"/>
      <c r="KPZ27" s="51"/>
      <c r="KQA27" s="41"/>
      <c r="KQB27" s="38"/>
      <c r="KQC27" s="38"/>
      <c r="KQD27" s="49"/>
      <c r="KQE27" s="48"/>
      <c r="KQF27" s="40"/>
      <c r="KQG27" s="51"/>
      <c r="KQH27" s="41"/>
      <c r="KQI27" s="38"/>
      <c r="KQJ27" s="38"/>
      <c r="KQK27" s="49"/>
      <c r="KQL27" s="48"/>
      <c r="KQM27" s="40"/>
      <c r="KQN27" s="51"/>
      <c r="KQO27" s="41"/>
      <c r="KQP27" s="38"/>
      <c r="KQQ27" s="38"/>
      <c r="KQR27" s="49"/>
      <c r="KQS27" s="48"/>
      <c r="KQT27" s="40"/>
      <c r="KQU27" s="51"/>
      <c r="KQV27" s="41"/>
      <c r="KQW27" s="38"/>
      <c r="KQX27" s="38"/>
      <c r="KQY27" s="49"/>
      <c r="KQZ27" s="48"/>
      <c r="KRA27" s="40"/>
      <c r="KRB27" s="51"/>
      <c r="KRC27" s="41"/>
      <c r="KRD27" s="38"/>
      <c r="KRE27" s="38"/>
      <c r="KRF27" s="49"/>
      <c r="KRG27" s="48"/>
      <c r="KRH27" s="40"/>
      <c r="KRI27" s="51"/>
      <c r="KRJ27" s="41"/>
      <c r="KRK27" s="38"/>
      <c r="KRL27" s="38"/>
      <c r="KRM27" s="49"/>
      <c r="KRN27" s="48"/>
      <c r="KRO27" s="40"/>
      <c r="KRP27" s="51"/>
      <c r="KRQ27" s="41"/>
      <c r="KRR27" s="38"/>
      <c r="KRS27" s="38"/>
      <c r="KRT27" s="49"/>
      <c r="KRU27" s="48"/>
      <c r="KRV27" s="40"/>
      <c r="KRW27" s="51"/>
      <c r="KRX27" s="41"/>
      <c r="KRY27" s="38"/>
      <c r="KRZ27" s="38"/>
      <c r="KSA27" s="49"/>
      <c r="KSB27" s="48"/>
      <c r="KSC27" s="40"/>
      <c r="KSD27" s="51"/>
      <c r="KSE27" s="41"/>
      <c r="KSF27" s="38"/>
      <c r="KSG27" s="38"/>
      <c r="KSH27" s="49"/>
      <c r="KSI27" s="48"/>
      <c r="KSJ27" s="40"/>
      <c r="KSK27" s="51"/>
      <c r="KSL27" s="41"/>
      <c r="KSM27" s="38"/>
      <c r="KSN27" s="38"/>
      <c r="KSO27" s="49"/>
      <c r="KSP27" s="48"/>
      <c r="KSQ27" s="40"/>
      <c r="KSR27" s="51"/>
      <c r="KSS27" s="41"/>
      <c r="KST27" s="38"/>
      <c r="KSU27" s="38"/>
      <c r="KSV27" s="49"/>
      <c r="KSW27" s="48"/>
      <c r="KSX27" s="40"/>
      <c r="KSY27" s="51"/>
      <c r="KSZ27" s="41"/>
      <c r="KTA27" s="38"/>
      <c r="KTB27" s="38"/>
      <c r="KTC27" s="49"/>
      <c r="KTD27" s="48"/>
      <c r="KTE27" s="40"/>
      <c r="KTF27" s="51"/>
      <c r="KTG27" s="41"/>
      <c r="KTH27" s="38"/>
      <c r="KTI27" s="38"/>
      <c r="KTJ27" s="49"/>
      <c r="KTK27" s="48"/>
      <c r="KTL27" s="40"/>
      <c r="KTM27" s="51"/>
      <c r="KTN27" s="41"/>
      <c r="KTO27" s="38"/>
      <c r="KTP27" s="38"/>
      <c r="KTQ27" s="49"/>
      <c r="KTR27" s="48"/>
      <c r="KTS27" s="40"/>
      <c r="KTT27" s="51"/>
      <c r="KTU27" s="41"/>
      <c r="KTV27" s="38"/>
      <c r="KTW27" s="38"/>
      <c r="KTX27" s="49"/>
      <c r="KTY27" s="48"/>
      <c r="KTZ27" s="40"/>
      <c r="KUA27" s="51"/>
      <c r="KUB27" s="41"/>
      <c r="KUC27" s="38"/>
      <c r="KUD27" s="38"/>
      <c r="KUE27" s="49"/>
      <c r="KUF27" s="48"/>
      <c r="KUG27" s="40"/>
      <c r="KUH27" s="51"/>
      <c r="KUI27" s="41"/>
      <c r="KUJ27" s="38"/>
      <c r="KUK27" s="38"/>
      <c r="KUL27" s="49"/>
      <c r="KUM27" s="48"/>
      <c r="KUN27" s="40"/>
      <c r="KUO27" s="51"/>
      <c r="KUP27" s="41"/>
      <c r="KUQ27" s="38"/>
      <c r="KUR27" s="38"/>
      <c r="KUS27" s="49"/>
      <c r="KUT27" s="48"/>
      <c r="KUU27" s="40"/>
      <c r="KUV27" s="51"/>
      <c r="KUW27" s="41"/>
      <c r="KUX27" s="38"/>
      <c r="KUY27" s="38"/>
      <c r="KUZ27" s="49"/>
      <c r="KVA27" s="48"/>
      <c r="KVB27" s="40"/>
      <c r="KVC27" s="51"/>
      <c r="KVD27" s="41"/>
      <c r="KVE27" s="38"/>
      <c r="KVF27" s="38"/>
      <c r="KVG27" s="49"/>
      <c r="KVH27" s="48"/>
      <c r="KVI27" s="40"/>
      <c r="KVJ27" s="51"/>
      <c r="KVK27" s="41"/>
      <c r="KVL27" s="38"/>
      <c r="KVM27" s="38"/>
      <c r="KVN27" s="49"/>
      <c r="KVO27" s="48"/>
      <c r="KVP27" s="40"/>
      <c r="KVQ27" s="51"/>
      <c r="KVR27" s="41"/>
      <c r="KVS27" s="38"/>
      <c r="KVT27" s="38"/>
      <c r="KVU27" s="49"/>
      <c r="KVV27" s="48"/>
      <c r="KVW27" s="40"/>
      <c r="KVX27" s="51"/>
      <c r="KVY27" s="41"/>
      <c r="KVZ27" s="38"/>
      <c r="KWA27" s="38"/>
      <c r="KWB27" s="49"/>
      <c r="KWC27" s="48"/>
      <c r="KWD27" s="40"/>
      <c r="KWE27" s="51"/>
      <c r="KWF27" s="41"/>
      <c r="KWG27" s="38"/>
      <c r="KWH27" s="38"/>
      <c r="KWI27" s="49"/>
      <c r="KWJ27" s="48"/>
      <c r="KWK27" s="40"/>
      <c r="KWL27" s="51"/>
      <c r="KWM27" s="41"/>
      <c r="KWN27" s="38"/>
      <c r="KWO27" s="38"/>
      <c r="KWP27" s="49"/>
      <c r="KWQ27" s="48"/>
      <c r="KWR27" s="40"/>
      <c r="KWS27" s="51"/>
      <c r="KWT27" s="41"/>
      <c r="KWU27" s="38"/>
      <c r="KWV27" s="38"/>
      <c r="KWW27" s="49"/>
      <c r="KWX27" s="48"/>
      <c r="KWY27" s="40"/>
      <c r="KWZ27" s="51"/>
      <c r="KXA27" s="41"/>
      <c r="KXB27" s="38"/>
      <c r="KXC27" s="38"/>
      <c r="KXD27" s="49"/>
      <c r="KXE27" s="48"/>
      <c r="KXF27" s="40"/>
      <c r="KXG27" s="51"/>
      <c r="KXH27" s="41"/>
      <c r="KXI27" s="38"/>
      <c r="KXJ27" s="38"/>
      <c r="KXK27" s="49"/>
      <c r="KXL27" s="48"/>
      <c r="KXM27" s="40"/>
      <c r="KXN27" s="51"/>
      <c r="KXO27" s="41"/>
      <c r="KXP27" s="38"/>
      <c r="KXQ27" s="38"/>
      <c r="KXR27" s="49"/>
      <c r="KXS27" s="48"/>
      <c r="KXT27" s="40"/>
      <c r="KXU27" s="51"/>
      <c r="KXV27" s="41"/>
      <c r="KXW27" s="38"/>
      <c r="KXX27" s="38"/>
      <c r="KXY27" s="49"/>
      <c r="KXZ27" s="48"/>
      <c r="KYA27" s="40"/>
      <c r="KYB27" s="51"/>
      <c r="KYC27" s="41"/>
      <c r="KYD27" s="38"/>
      <c r="KYE27" s="38"/>
      <c r="KYF27" s="49"/>
      <c r="KYG27" s="48"/>
      <c r="KYH27" s="40"/>
      <c r="KYI27" s="51"/>
      <c r="KYJ27" s="41"/>
      <c r="KYK27" s="38"/>
      <c r="KYL27" s="38"/>
      <c r="KYM27" s="49"/>
      <c r="KYN27" s="48"/>
      <c r="KYO27" s="40"/>
      <c r="KYP27" s="51"/>
      <c r="KYQ27" s="41"/>
      <c r="KYR27" s="38"/>
      <c r="KYS27" s="38"/>
      <c r="KYT27" s="49"/>
      <c r="KYU27" s="48"/>
      <c r="KYV27" s="40"/>
      <c r="KYW27" s="51"/>
      <c r="KYX27" s="41"/>
      <c r="KYY27" s="38"/>
      <c r="KYZ27" s="38"/>
      <c r="KZA27" s="49"/>
      <c r="KZB27" s="48"/>
      <c r="KZC27" s="40"/>
      <c r="KZD27" s="51"/>
      <c r="KZE27" s="41"/>
      <c r="KZF27" s="38"/>
      <c r="KZG27" s="38"/>
      <c r="KZH27" s="49"/>
      <c r="KZI27" s="48"/>
      <c r="KZJ27" s="40"/>
      <c r="KZK27" s="51"/>
      <c r="KZL27" s="41"/>
      <c r="KZM27" s="38"/>
      <c r="KZN27" s="38"/>
      <c r="KZO27" s="49"/>
      <c r="KZP27" s="48"/>
      <c r="KZQ27" s="40"/>
      <c r="KZR27" s="51"/>
      <c r="KZS27" s="41"/>
      <c r="KZT27" s="38"/>
      <c r="KZU27" s="38"/>
      <c r="KZV27" s="49"/>
      <c r="KZW27" s="48"/>
      <c r="KZX27" s="40"/>
      <c r="KZY27" s="51"/>
      <c r="KZZ27" s="41"/>
      <c r="LAA27" s="38"/>
      <c r="LAB27" s="38"/>
      <c r="LAC27" s="49"/>
      <c r="LAD27" s="48"/>
      <c r="LAE27" s="40"/>
      <c r="LAF27" s="51"/>
      <c r="LAG27" s="41"/>
      <c r="LAH27" s="38"/>
      <c r="LAI27" s="38"/>
      <c r="LAJ27" s="49"/>
      <c r="LAK27" s="48"/>
      <c r="LAL27" s="40"/>
      <c r="LAM27" s="51"/>
      <c r="LAN27" s="41"/>
      <c r="LAO27" s="38"/>
      <c r="LAP27" s="38"/>
      <c r="LAQ27" s="49"/>
      <c r="LAR27" s="48"/>
      <c r="LAS27" s="40"/>
      <c r="LAT27" s="51"/>
      <c r="LAU27" s="41"/>
      <c r="LAV27" s="38"/>
      <c r="LAW27" s="38"/>
      <c r="LAX27" s="49"/>
      <c r="LAY27" s="48"/>
      <c r="LAZ27" s="40"/>
      <c r="LBA27" s="51"/>
      <c r="LBB27" s="41"/>
      <c r="LBC27" s="38"/>
      <c r="LBD27" s="38"/>
      <c r="LBE27" s="49"/>
      <c r="LBF27" s="48"/>
      <c r="LBG27" s="40"/>
      <c r="LBH27" s="51"/>
      <c r="LBI27" s="41"/>
      <c r="LBJ27" s="38"/>
      <c r="LBK27" s="38"/>
      <c r="LBL27" s="49"/>
      <c r="LBM27" s="48"/>
      <c r="LBN27" s="40"/>
      <c r="LBO27" s="51"/>
      <c r="LBP27" s="41"/>
      <c r="LBQ27" s="38"/>
      <c r="LBR27" s="38"/>
      <c r="LBS27" s="49"/>
      <c r="LBT27" s="48"/>
      <c r="LBU27" s="40"/>
      <c r="LBV27" s="51"/>
      <c r="LBW27" s="41"/>
      <c r="LBX27" s="38"/>
      <c r="LBY27" s="38"/>
      <c r="LBZ27" s="49"/>
      <c r="LCA27" s="48"/>
      <c r="LCB27" s="40"/>
      <c r="LCC27" s="51"/>
      <c r="LCD27" s="41"/>
      <c r="LCE27" s="38"/>
      <c r="LCF27" s="38"/>
      <c r="LCG27" s="49"/>
      <c r="LCH27" s="48"/>
      <c r="LCI27" s="40"/>
      <c r="LCJ27" s="51"/>
      <c r="LCK27" s="41"/>
      <c r="LCL27" s="38"/>
      <c r="LCM27" s="38"/>
      <c r="LCN27" s="49"/>
      <c r="LCO27" s="48"/>
      <c r="LCP27" s="40"/>
      <c r="LCQ27" s="51"/>
      <c r="LCR27" s="41"/>
      <c r="LCS27" s="38"/>
      <c r="LCT27" s="38"/>
      <c r="LCU27" s="49"/>
      <c r="LCV27" s="48"/>
      <c r="LCW27" s="40"/>
      <c r="LCX27" s="51"/>
      <c r="LCY27" s="41"/>
      <c r="LCZ27" s="38"/>
      <c r="LDA27" s="38"/>
      <c r="LDB27" s="49"/>
      <c r="LDC27" s="48"/>
      <c r="LDD27" s="40"/>
      <c r="LDE27" s="51"/>
      <c r="LDF27" s="41"/>
      <c r="LDG27" s="38"/>
      <c r="LDH27" s="38"/>
      <c r="LDI27" s="49"/>
      <c r="LDJ27" s="48"/>
      <c r="LDK27" s="40"/>
      <c r="LDL27" s="51"/>
      <c r="LDM27" s="41"/>
      <c r="LDN27" s="38"/>
      <c r="LDO27" s="38"/>
      <c r="LDP27" s="49"/>
      <c r="LDQ27" s="48"/>
      <c r="LDR27" s="40"/>
      <c r="LDS27" s="51"/>
      <c r="LDT27" s="41"/>
      <c r="LDU27" s="38"/>
      <c r="LDV27" s="38"/>
      <c r="LDW27" s="49"/>
      <c r="LDX27" s="48"/>
      <c r="LDY27" s="40"/>
      <c r="LDZ27" s="51"/>
      <c r="LEA27" s="41"/>
      <c r="LEB27" s="38"/>
      <c r="LEC27" s="38"/>
      <c r="LED27" s="49"/>
      <c r="LEE27" s="48"/>
      <c r="LEF27" s="40"/>
      <c r="LEG27" s="51"/>
      <c r="LEH27" s="41"/>
      <c r="LEI27" s="38"/>
      <c r="LEJ27" s="38"/>
      <c r="LEK27" s="49"/>
      <c r="LEL27" s="48"/>
      <c r="LEM27" s="40"/>
      <c r="LEN27" s="51"/>
      <c r="LEO27" s="41"/>
      <c r="LEP27" s="38"/>
      <c r="LEQ27" s="38"/>
      <c r="LER27" s="49"/>
      <c r="LES27" s="48"/>
      <c r="LET27" s="40"/>
      <c r="LEU27" s="51"/>
      <c r="LEV27" s="41"/>
      <c r="LEW27" s="38"/>
      <c r="LEX27" s="38"/>
      <c r="LEY27" s="49"/>
      <c r="LEZ27" s="48"/>
      <c r="LFA27" s="40"/>
      <c r="LFB27" s="51"/>
      <c r="LFC27" s="41"/>
      <c r="LFD27" s="38"/>
      <c r="LFE27" s="38"/>
      <c r="LFF27" s="49"/>
      <c r="LFG27" s="48"/>
      <c r="LFH27" s="40"/>
      <c r="LFI27" s="51"/>
      <c r="LFJ27" s="41"/>
      <c r="LFK27" s="38"/>
      <c r="LFL27" s="38"/>
      <c r="LFM27" s="49"/>
      <c r="LFN27" s="48"/>
      <c r="LFO27" s="40"/>
      <c r="LFP27" s="51"/>
      <c r="LFQ27" s="41"/>
      <c r="LFR27" s="38"/>
      <c r="LFS27" s="38"/>
      <c r="LFT27" s="49"/>
      <c r="LFU27" s="48"/>
      <c r="LFV27" s="40"/>
      <c r="LFW27" s="51"/>
      <c r="LFX27" s="41"/>
      <c r="LFY27" s="38"/>
      <c r="LFZ27" s="38"/>
      <c r="LGA27" s="49"/>
      <c r="LGB27" s="48"/>
      <c r="LGC27" s="40"/>
      <c r="LGD27" s="51"/>
      <c r="LGE27" s="41"/>
      <c r="LGF27" s="38"/>
      <c r="LGG27" s="38"/>
      <c r="LGH27" s="49"/>
      <c r="LGI27" s="48"/>
      <c r="LGJ27" s="40"/>
      <c r="LGK27" s="51"/>
      <c r="LGL27" s="41"/>
      <c r="LGM27" s="38"/>
      <c r="LGN27" s="38"/>
      <c r="LGO27" s="49"/>
      <c r="LGP27" s="48"/>
      <c r="LGQ27" s="40"/>
      <c r="LGR27" s="51"/>
      <c r="LGS27" s="41"/>
      <c r="LGT27" s="38"/>
      <c r="LGU27" s="38"/>
      <c r="LGV27" s="49"/>
      <c r="LGW27" s="48"/>
      <c r="LGX27" s="40"/>
      <c r="LGY27" s="51"/>
      <c r="LGZ27" s="41"/>
      <c r="LHA27" s="38"/>
      <c r="LHB27" s="38"/>
      <c r="LHC27" s="49"/>
      <c r="LHD27" s="48"/>
      <c r="LHE27" s="40"/>
      <c r="LHF27" s="51"/>
      <c r="LHG27" s="41"/>
      <c r="LHH27" s="38"/>
      <c r="LHI27" s="38"/>
      <c r="LHJ27" s="49"/>
      <c r="LHK27" s="48"/>
      <c r="LHL27" s="40"/>
      <c r="LHM27" s="51"/>
      <c r="LHN27" s="41"/>
      <c r="LHO27" s="38"/>
      <c r="LHP27" s="38"/>
      <c r="LHQ27" s="49"/>
      <c r="LHR27" s="48"/>
      <c r="LHS27" s="40"/>
      <c r="LHT27" s="51"/>
      <c r="LHU27" s="41"/>
      <c r="LHV27" s="38"/>
      <c r="LHW27" s="38"/>
      <c r="LHX27" s="49"/>
      <c r="LHY27" s="48"/>
      <c r="LHZ27" s="40"/>
      <c r="LIA27" s="51"/>
      <c r="LIB27" s="41"/>
      <c r="LIC27" s="38"/>
      <c r="LID27" s="38"/>
      <c r="LIE27" s="49"/>
      <c r="LIF27" s="48"/>
      <c r="LIG27" s="40"/>
      <c r="LIH27" s="51"/>
      <c r="LII27" s="41"/>
      <c r="LIJ27" s="38"/>
      <c r="LIK27" s="38"/>
      <c r="LIL27" s="49"/>
      <c r="LIM27" s="48"/>
      <c r="LIN27" s="40"/>
      <c r="LIO27" s="51"/>
      <c r="LIP27" s="41"/>
      <c r="LIQ27" s="38"/>
      <c r="LIR27" s="38"/>
      <c r="LIS27" s="49"/>
      <c r="LIT27" s="48"/>
      <c r="LIU27" s="40"/>
      <c r="LIV27" s="51"/>
      <c r="LIW27" s="41"/>
      <c r="LIX27" s="38"/>
      <c r="LIY27" s="38"/>
      <c r="LIZ27" s="49"/>
      <c r="LJA27" s="48"/>
      <c r="LJB27" s="40"/>
      <c r="LJC27" s="51"/>
      <c r="LJD27" s="41"/>
      <c r="LJE27" s="38"/>
      <c r="LJF27" s="38"/>
      <c r="LJG27" s="49"/>
      <c r="LJH27" s="48"/>
      <c r="LJI27" s="40"/>
      <c r="LJJ27" s="51"/>
      <c r="LJK27" s="41"/>
      <c r="LJL27" s="38"/>
      <c r="LJM27" s="38"/>
      <c r="LJN27" s="49"/>
      <c r="LJO27" s="48"/>
      <c r="LJP27" s="40"/>
      <c r="LJQ27" s="51"/>
      <c r="LJR27" s="41"/>
      <c r="LJS27" s="38"/>
      <c r="LJT27" s="38"/>
      <c r="LJU27" s="49"/>
      <c r="LJV27" s="48"/>
      <c r="LJW27" s="40"/>
      <c r="LJX27" s="51"/>
      <c r="LJY27" s="41"/>
      <c r="LJZ27" s="38"/>
      <c r="LKA27" s="38"/>
      <c r="LKB27" s="49"/>
      <c r="LKC27" s="48"/>
      <c r="LKD27" s="40"/>
      <c r="LKE27" s="51"/>
      <c r="LKF27" s="41"/>
      <c r="LKG27" s="38"/>
      <c r="LKH27" s="38"/>
      <c r="LKI27" s="49"/>
      <c r="LKJ27" s="48"/>
      <c r="LKK27" s="40"/>
      <c r="LKL27" s="51"/>
      <c r="LKM27" s="41"/>
      <c r="LKN27" s="38"/>
      <c r="LKO27" s="38"/>
      <c r="LKP27" s="49"/>
      <c r="LKQ27" s="48"/>
      <c r="LKR27" s="40"/>
      <c r="LKS27" s="51"/>
      <c r="LKT27" s="41"/>
      <c r="LKU27" s="38"/>
      <c r="LKV27" s="38"/>
      <c r="LKW27" s="49"/>
      <c r="LKX27" s="48"/>
      <c r="LKY27" s="40"/>
      <c r="LKZ27" s="51"/>
      <c r="LLA27" s="41"/>
      <c r="LLB27" s="38"/>
      <c r="LLC27" s="38"/>
      <c r="LLD27" s="49"/>
      <c r="LLE27" s="48"/>
      <c r="LLF27" s="40"/>
      <c r="LLG27" s="51"/>
      <c r="LLH27" s="41"/>
      <c r="LLI27" s="38"/>
      <c r="LLJ27" s="38"/>
      <c r="LLK27" s="49"/>
      <c r="LLL27" s="48"/>
      <c r="LLM27" s="40"/>
      <c r="LLN27" s="51"/>
      <c r="LLO27" s="41"/>
      <c r="LLP27" s="38"/>
      <c r="LLQ27" s="38"/>
      <c r="LLR27" s="49"/>
      <c r="LLS27" s="48"/>
      <c r="LLT27" s="40"/>
      <c r="LLU27" s="51"/>
      <c r="LLV27" s="41"/>
      <c r="LLW27" s="38"/>
      <c r="LLX27" s="38"/>
      <c r="LLY27" s="49"/>
      <c r="LLZ27" s="48"/>
      <c r="LMA27" s="40"/>
      <c r="LMB27" s="51"/>
      <c r="LMC27" s="41"/>
      <c r="LMD27" s="38"/>
      <c r="LME27" s="38"/>
      <c r="LMF27" s="49"/>
      <c r="LMG27" s="48"/>
      <c r="LMH27" s="40"/>
      <c r="LMI27" s="51"/>
      <c r="LMJ27" s="41"/>
      <c r="LMK27" s="38"/>
      <c r="LML27" s="38"/>
      <c r="LMM27" s="49"/>
      <c r="LMN27" s="48"/>
      <c r="LMO27" s="40"/>
      <c r="LMP27" s="51"/>
      <c r="LMQ27" s="41"/>
      <c r="LMR27" s="38"/>
      <c r="LMS27" s="38"/>
      <c r="LMT27" s="49"/>
      <c r="LMU27" s="48"/>
      <c r="LMV27" s="40"/>
      <c r="LMW27" s="51"/>
      <c r="LMX27" s="41"/>
      <c r="LMY27" s="38"/>
      <c r="LMZ27" s="38"/>
      <c r="LNA27" s="49"/>
      <c r="LNB27" s="48"/>
      <c r="LNC27" s="40"/>
      <c r="LND27" s="51"/>
      <c r="LNE27" s="41"/>
      <c r="LNF27" s="38"/>
      <c r="LNG27" s="38"/>
      <c r="LNH27" s="49"/>
      <c r="LNI27" s="48"/>
      <c r="LNJ27" s="40"/>
      <c r="LNK27" s="51"/>
      <c r="LNL27" s="41"/>
      <c r="LNM27" s="38"/>
      <c r="LNN27" s="38"/>
      <c r="LNO27" s="49"/>
      <c r="LNP27" s="48"/>
      <c r="LNQ27" s="40"/>
      <c r="LNR27" s="51"/>
      <c r="LNS27" s="41"/>
      <c r="LNT27" s="38"/>
      <c r="LNU27" s="38"/>
      <c r="LNV27" s="49"/>
      <c r="LNW27" s="48"/>
      <c r="LNX27" s="40"/>
      <c r="LNY27" s="51"/>
      <c r="LNZ27" s="41"/>
      <c r="LOA27" s="38"/>
      <c r="LOB27" s="38"/>
      <c r="LOC27" s="49"/>
      <c r="LOD27" s="48"/>
      <c r="LOE27" s="40"/>
      <c r="LOF27" s="51"/>
      <c r="LOG27" s="41"/>
      <c r="LOH27" s="38"/>
      <c r="LOI27" s="38"/>
      <c r="LOJ27" s="49"/>
      <c r="LOK27" s="48"/>
      <c r="LOL27" s="40"/>
      <c r="LOM27" s="51"/>
      <c r="LON27" s="41"/>
      <c r="LOO27" s="38"/>
      <c r="LOP27" s="38"/>
      <c r="LOQ27" s="49"/>
      <c r="LOR27" s="48"/>
      <c r="LOS27" s="40"/>
      <c r="LOT27" s="51"/>
      <c r="LOU27" s="41"/>
      <c r="LOV27" s="38"/>
      <c r="LOW27" s="38"/>
      <c r="LOX27" s="49"/>
      <c r="LOY27" s="48"/>
      <c r="LOZ27" s="40"/>
      <c r="LPA27" s="51"/>
      <c r="LPB27" s="41"/>
      <c r="LPC27" s="38"/>
      <c r="LPD27" s="38"/>
      <c r="LPE27" s="49"/>
      <c r="LPF27" s="48"/>
      <c r="LPG27" s="40"/>
      <c r="LPH27" s="51"/>
      <c r="LPI27" s="41"/>
      <c r="LPJ27" s="38"/>
      <c r="LPK27" s="38"/>
      <c r="LPL27" s="49"/>
      <c r="LPM27" s="48"/>
      <c r="LPN27" s="40"/>
      <c r="LPO27" s="51"/>
      <c r="LPP27" s="41"/>
      <c r="LPQ27" s="38"/>
      <c r="LPR27" s="38"/>
      <c r="LPS27" s="49"/>
      <c r="LPT27" s="48"/>
      <c r="LPU27" s="40"/>
      <c r="LPV27" s="51"/>
      <c r="LPW27" s="41"/>
      <c r="LPX27" s="38"/>
      <c r="LPY27" s="38"/>
      <c r="LPZ27" s="49"/>
      <c r="LQA27" s="48"/>
      <c r="LQB27" s="40"/>
      <c r="LQC27" s="51"/>
      <c r="LQD27" s="41"/>
      <c r="LQE27" s="38"/>
      <c r="LQF27" s="38"/>
      <c r="LQG27" s="49"/>
      <c r="LQH27" s="48"/>
      <c r="LQI27" s="40"/>
      <c r="LQJ27" s="51"/>
      <c r="LQK27" s="41"/>
      <c r="LQL27" s="38"/>
      <c r="LQM27" s="38"/>
      <c r="LQN27" s="49"/>
      <c r="LQO27" s="48"/>
      <c r="LQP27" s="40"/>
      <c r="LQQ27" s="51"/>
      <c r="LQR27" s="41"/>
      <c r="LQS27" s="38"/>
      <c r="LQT27" s="38"/>
      <c r="LQU27" s="49"/>
      <c r="LQV27" s="48"/>
      <c r="LQW27" s="40"/>
      <c r="LQX27" s="51"/>
      <c r="LQY27" s="41"/>
      <c r="LQZ27" s="38"/>
      <c r="LRA27" s="38"/>
      <c r="LRB27" s="49"/>
      <c r="LRC27" s="48"/>
      <c r="LRD27" s="40"/>
      <c r="LRE27" s="51"/>
      <c r="LRF27" s="41"/>
      <c r="LRG27" s="38"/>
      <c r="LRH27" s="38"/>
      <c r="LRI27" s="49"/>
      <c r="LRJ27" s="48"/>
      <c r="LRK27" s="40"/>
      <c r="LRL27" s="51"/>
      <c r="LRM27" s="41"/>
      <c r="LRN27" s="38"/>
      <c r="LRO27" s="38"/>
      <c r="LRP27" s="49"/>
      <c r="LRQ27" s="48"/>
      <c r="LRR27" s="40"/>
      <c r="LRS27" s="51"/>
      <c r="LRT27" s="41"/>
      <c r="LRU27" s="38"/>
      <c r="LRV27" s="38"/>
      <c r="LRW27" s="49"/>
      <c r="LRX27" s="48"/>
      <c r="LRY27" s="40"/>
      <c r="LRZ27" s="51"/>
      <c r="LSA27" s="41"/>
      <c r="LSB27" s="38"/>
      <c r="LSC27" s="38"/>
      <c r="LSD27" s="49"/>
      <c r="LSE27" s="48"/>
      <c r="LSF27" s="40"/>
      <c r="LSG27" s="51"/>
      <c r="LSH27" s="41"/>
      <c r="LSI27" s="38"/>
      <c r="LSJ27" s="38"/>
      <c r="LSK27" s="49"/>
      <c r="LSL27" s="48"/>
      <c r="LSM27" s="40"/>
      <c r="LSN27" s="51"/>
      <c r="LSO27" s="41"/>
      <c r="LSP27" s="38"/>
      <c r="LSQ27" s="38"/>
      <c r="LSR27" s="49"/>
      <c r="LSS27" s="48"/>
      <c r="LST27" s="40"/>
      <c r="LSU27" s="51"/>
      <c r="LSV27" s="41"/>
      <c r="LSW27" s="38"/>
      <c r="LSX27" s="38"/>
      <c r="LSY27" s="49"/>
      <c r="LSZ27" s="48"/>
      <c r="LTA27" s="40"/>
      <c r="LTB27" s="51"/>
      <c r="LTC27" s="41"/>
      <c r="LTD27" s="38"/>
      <c r="LTE27" s="38"/>
      <c r="LTF27" s="49"/>
      <c r="LTG27" s="48"/>
      <c r="LTH27" s="40"/>
      <c r="LTI27" s="51"/>
      <c r="LTJ27" s="41"/>
      <c r="LTK27" s="38"/>
      <c r="LTL27" s="38"/>
      <c r="LTM27" s="49"/>
      <c r="LTN27" s="48"/>
      <c r="LTO27" s="40"/>
      <c r="LTP27" s="51"/>
      <c r="LTQ27" s="41"/>
      <c r="LTR27" s="38"/>
      <c r="LTS27" s="38"/>
      <c r="LTT27" s="49"/>
      <c r="LTU27" s="48"/>
      <c r="LTV27" s="40"/>
      <c r="LTW27" s="51"/>
      <c r="LTX27" s="41"/>
      <c r="LTY27" s="38"/>
      <c r="LTZ27" s="38"/>
      <c r="LUA27" s="49"/>
      <c r="LUB27" s="48"/>
      <c r="LUC27" s="40"/>
      <c r="LUD27" s="51"/>
      <c r="LUE27" s="41"/>
      <c r="LUF27" s="38"/>
      <c r="LUG27" s="38"/>
      <c r="LUH27" s="49"/>
      <c r="LUI27" s="48"/>
      <c r="LUJ27" s="40"/>
      <c r="LUK27" s="51"/>
      <c r="LUL27" s="41"/>
      <c r="LUM27" s="38"/>
      <c r="LUN27" s="38"/>
      <c r="LUO27" s="49"/>
      <c r="LUP27" s="48"/>
      <c r="LUQ27" s="40"/>
      <c r="LUR27" s="51"/>
      <c r="LUS27" s="41"/>
      <c r="LUT27" s="38"/>
      <c r="LUU27" s="38"/>
      <c r="LUV27" s="49"/>
      <c r="LUW27" s="48"/>
      <c r="LUX27" s="40"/>
      <c r="LUY27" s="51"/>
      <c r="LUZ27" s="41"/>
      <c r="LVA27" s="38"/>
      <c r="LVB27" s="38"/>
      <c r="LVC27" s="49"/>
      <c r="LVD27" s="48"/>
      <c r="LVE27" s="40"/>
      <c r="LVF27" s="51"/>
      <c r="LVG27" s="41"/>
      <c r="LVH27" s="38"/>
      <c r="LVI27" s="38"/>
      <c r="LVJ27" s="49"/>
      <c r="LVK27" s="48"/>
      <c r="LVL27" s="40"/>
      <c r="LVM27" s="51"/>
      <c r="LVN27" s="41"/>
      <c r="LVO27" s="38"/>
      <c r="LVP27" s="38"/>
      <c r="LVQ27" s="49"/>
      <c r="LVR27" s="48"/>
      <c r="LVS27" s="40"/>
      <c r="LVT27" s="51"/>
      <c r="LVU27" s="41"/>
      <c r="LVV27" s="38"/>
      <c r="LVW27" s="38"/>
      <c r="LVX27" s="49"/>
      <c r="LVY27" s="48"/>
      <c r="LVZ27" s="40"/>
      <c r="LWA27" s="51"/>
      <c r="LWB27" s="41"/>
      <c r="LWC27" s="38"/>
      <c r="LWD27" s="38"/>
      <c r="LWE27" s="49"/>
      <c r="LWF27" s="48"/>
      <c r="LWG27" s="40"/>
      <c r="LWH27" s="51"/>
      <c r="LWI27" s="41"/>
      <c r="LWJ27" s="38"/>
      <c r="LWK27" s="38"/>
      <c r="LWL27" s="49"/>
      <c r="LWM27" s="48"/>
      <c r="LWN27" s="40"/>
      <c r="LWO27" s="51"/>
      <c r="LWP27" s="41"/>
      <c r="LWQ27" s="38"/>
      <c r="LWR27" s="38"/>
      <c r="LWS27" s="49"/>
      <c r="LWT27" s="48"/>
      <c r="LWU27" s="40"/>
      <c r="LWV27" s="51"/>
      <c r="LWW27" s="41"/>
      <c r="LWX27" s="38"/>
      <c r="LWY27" s="38"/>
      <c r="LWZ27" s="49"/>
      <c r="LXA27" s="48"/>
      <c r="LXB27" s="40"/>
      <c r="LXC27" s="51"/>
      <c r="LXD27" s="41"/>
      <c r="LXE27" s="38"/>
      <c r="LXF27" s="38"/>
      <c r="LXG27" s="49"/>
      <c r="LXH27" s="48"/>
      <c r="LXI27" s="40"/>
      <c r="LXJ27" s="51"/>
      <c r="LXK27" s="41"/>
      <c r="LXL27" s="38"/>
      <c r="LXM27" s="38"/>
      <c r="LXN27" s="49"/>
      <c r="LXO27" s="48"/>
      <c r="LXP27" s="40"/>
      <c r="LXQ27" s="51"/>
      <c r="LXR27" s="41"/>
      <c r="LXS27" s="38"/>
      <c r="LXT27" s="38"/>
      <c r="LXU27" s="49"/>
      <c r="LXV27" s="48"/>
      <c r="LXW27" s="40"/>
      <c r="LXX27" s="51"/>
      <c r="LXY27" s="41"/>
      <c r="LXZ27" s="38"/>
      <c r="LYA27" s="38"/>
      <c r="LYB27" s="49"/>
      <c r="LYC27" s="48"/>
      <c r="LYD27" s="40"/>
      <c r="LYE27" s="51"/>
      <c r="LYF27" s="41"/>
      <c r="LYG27" s="38"/>
      <c r="LYH27" s="38"/>
      <c r="LYI27" s="49"/>
      <c r="LYJ27" s="48"/>
      <c r="LYK27" s="40"/>
      <c r="LYL27" s="51"/>
      <c r="LYM27" s="41"/>
      <c r="LYN27" s="38"/>
      <c r="LYO27" s="38"/>
      <c r="LYP27" s="49"/>
      <c r="LYQ27" s="48"/>
      <c r="LYR27" s="40"/>
      <c r="LYS27" s="51"/>
      <c r="LYT27" s="41"/>
      <c r="LYU27" s="38"/>
      <c r="LYV27" s="38"/>
      <c r="LYW27" s="49"/>
      <c r="LYX27" s="48"/>
      <c r="LYY27" s="40"/>
      <c r="LYZ27" s="51"/>
      <c r="LZA27" s="41"/>
      <c r="LZB27" s="38"/>
      <c r="LZC27" s="38"/>
      <c r="LZD27" s="49"/>
      <c r="LZE27" s="48"/>
      <c r="LZF27" s="40"/>
      <c r="LZG27" s="51"/>
      <c r="LZH27" s="41"/>
      <c r="LZI27" s="38"/>
      <c r="LZJ27" s="38"/>
      <c r="LZK27" s="49"/>
      <c r="LZL27" s="48"/>
      <c r="LZM27" s="40"/>
      <c r="LZN27" s="51"/>
      <c r="LZO27" s="41"/>
      <c r="LZP27" s="38"/>
      <c r="LZQ27" s="38"/>
      <c r="LZR27" s="49"/>
      <c r="LZS27" s="48"/>
      <c r="LZT27" s="40"/>
      <c r="LZU27" s="51"/>
      <c r="LZV27" s="41"/>
      <c r="LZW27" s="38"/>
      <c r="LZX27" s="38"/>
      <c r="LZY27" s="49"/>
      <c r="LZZ27" s="48"/>
      <c r="MAA27" s="40"/>
      <c r="MAB27" s="51"/>
      <c r="MAC27" s="41"/>
      <c r="MAD27" s="38"/>
      <c r="MAE27" s="38"/>
      <c r="MAF27" s="49"/>
      <c r="MAG27" s="48"/>
      <c r="MAH27" s="40"/>
      <c r="MAI27" s="51"/>
      <c r="MAJ27" s="41"/>
      <c r="MAK27" s="38"/>
      <c r="MAL27" s="38"/>
      <c r="MAM27" s="49"/>
      <c r="MAN27" s="48"/>
      <c r="MAO27" s="40"/>
      <c r="MAP27" s="51"/>
      <c r="MAQ27" s="41"/>
      <c r="MAR27" s="38"/>
      <c r="MAS27" s="38"/>
      <c r="MAT27" s="49"/>
      <c r="MAU27" s="48"/>
      <c r="MAV27" s="40"/>
      <c r="MAW27" s="51"/>
      <c r="MAX27" s="41"/>
      <c r="MAY27" s="38"/>
      <c r="MAZ27" s="38"/>
      <c r="MBA27" s="49"/>
      <c r="MBB27" s="48"/>
      <c r="MBC27" s="40"/>
      <c r="MBD27" s="51"/>
      <c r="MBE27" s="41"/>
      <c r="MBF27" s="38"/>
      <c r="MBG27" s="38"/>
      <c r="MBH27" s="49"/>
      <c r="MBI27" s="48"/>
      <c r="MBJ27" s="40"/>
      <c r="MBK27" s="51"/>
      <c r="MBL27" s="41"/>
      <c r="MBM27" s="38"/>
      <c r="MBN27" s="38"/>
      <c r="MBO27" s="49"/>
      <c r="MBP27" s="48"/>
      <c r="MBQ27" s="40"/>
      <c r="MBR27" s="51"/>
      <c r="MBS27" s="41"/>
      <c r="MBT27" s="38"/>
      <c r="MBU27" s="38"/>
      <c r="MBV27" s="49"/>
      <c r="MBW27" s="48"/>
      <c r="MBX27" s="40"/>
      <c r="MBY27" s="51"/>
      <c r="MBZ27" s="41"/>
      <c r="MCA27" s="38"/>
      <c r="MCB27" s="38"/>
      <c r="MCC27" s="49"/>
      <c r="MCD27" s="48"/>
      <c r="MCE27" s="40"/>
      <c r="MCF27" s="51"/>
      <c r="MCG27" s="41"/>
      <c r="MCH27" s="38"/>
      <c r="MCI27" s="38"/>
      <c r="MCJ27" s="49"/>
      <c r="MCK27" s="48"/>
      <c r="MCL27" s="40"/>
      <c r="MCM27" s="51"/>
      <c r="MCN27" s="41"/>
      <c r="MCO27" s="38"/>
      <c r="MCP27" s="38"/>
      <c r="MCQ27" s="49"/>
      <c r="MCR27" s="48"/>
      <c r="MCS27" s="40"/>
      <c r="MCT27" s="51"/>
      <c r="MCU27" s="41"/>
      <c r="MCV27" s="38"/>
      <c r="MCW27" s="38"/>
      <c r="MCX27" s="49"/>
      <c r="MCY27" s="48"/>
      <c r="MCZ27" s="40"/>
      <c r="MDA27" s="51"/>
      <c r="MDB27" s="41"/>
      <c r="MDC27" s="38"/>
      <c r="MDD27" s="38"/>
      <c r="MDE27" s="49"/>
      <c r="MDF27" s="48"/>
      <c r="MDG27" s="40"/>
      <c r="MDH27" s="51"/>
      <c r="MDI27" s="41"/>
      <c r="MDJ27" s="38"/>
      <c r="MDK27" s="38"/>
      <c r="MDL27" s="49"/>
      <c r="MDM27" s="48"/>
      <c r="MDN27" s="40"/>
      <c r="MDO27" s="51"/>
      <c r="MDP27" s="41"/>
      <c r="MDQ27" s="38"/>
      <c r="MDR27" s="38"/>
      <c r="MDS27" s="49"/>
      <c r="MDT27" s="48"/>
      <c r="MDU27" s="40"/>
      <c r="MDV27" s="51"/>
      <c r="MDW27" s="41"/>
      <c r="MDX27" s="38"/>
      <c r="MDY27" s="38"/>
      <c r="MDZ27" s="49"/>
      <c r="MEA27" s="48"/>
      <c r="MEB27" s="40"/>
      <c r="MEC27" s="51"/>
      <c r="MED27" s="41"/>
      <c r="MEE27" s="38"/>
      <c r="MEF27" s="38"/>
      <c r="MEG27" s="49"/>
      <c r="MEH27" s="48"/>
      <c r="MEI27" s="40"/>
      <c r="MEJ27" s="51"/>
      <c r="MEK27" s="41"/>
      <c r="MEL27" s="38"/>
      <c r="MEM27" s="38"/>
      <c r="MEN27" s="49"/>
      <c r="MEO27" s="48"/>
      <c r="MEP27" s="40"/>
      <c r="MEQ27" s="51"/>
      <c r="MER27" s="41"/>
      <c r="MES27" s="38"/>
      <c r="MET27" s="38"/>
      <c r="MEU27" s="49"/>
      <c r="MEV27" s="48"/>
      <c r="MEW27" s="40"/>
      <c r="MEX27" s="51"/>
      <c r="MEY27" s="41"/>
      <c r="MEZ27" s="38"/>
      <c r="MFA27" s="38"/>
      <c r="MFB27" s="49"/>
      <c r="MFC27" s="48"/>
      <c r="MFD27" s="40"/>
      <c r="MFE27" s="51"/>
      <c r="MFF27" s="41"/>
      <c r="MFG27" s="38"/>
      <c r="MFH27" s="38"/>
      <c r="MFI27" s="49"/>
      <c r="MFJ27" s="48"/>
      <c r="MFK27" s="40"/>
      <c r="MFL27" s="51"/>
      <c r="MFM27" s="41"/>
      <c r="MFN27" s="38"/>
      <c r="MFO27" s="38"/>
      <c r="MFP27" s="49"/>
      <c r="MFQ27" s="48"/>
      <c r="MFR27" s="40"/>
      <c r="MFS27" s="51"/>
      <c r="MFT27" s="41"/>
      <c r="MFU27" s="38"/>
      <c r="MFV27" s="38"/>
      <c r="MFW27" s="49"/>
      <c r="MFX27" s="48"/>
      <c r="MFY27" s="40"/>
      <c r="MFZ27" s="51"/>
      <c r="MGA27" s="41"/>
      <c r="MGB27" s="38"/>
      <c r="MGC27" s="38"/>
      <c r="MGD27" s="49"/>
      <c r="MGE27" s="48"/>
      <c r="MGF27" s="40"/>
      <c r="MGG27" s="51"/>
      <c r="MGH27" s="41"/>
      <c r="MGI27" s="38"/>
      <c r="MGJ27" s="38"/>
      <c r="MGK27" s="49"/>
      <c r="MGL27" s="48"/>
      <c r="MGM27" s="40"/>
      <c r="MGN27" s="51"/>
      <c r="MGO27" s="41"/>
      <c r="MGP27" s="38"/>
      <c r="MGQ27" s="38"/>
      <c r="MGR27" s="49"/>
      <c r="MGS27" s="48"/>
      <c r="MGT27" s="40"/>
      <c r="MGU27" s="51"/>
      <c r="MGV27" s="41"/>
      <c r="MGW27" s="38"/>
      <c r="MGX27" s="38"/>
      <c r="MGY27" s="49"/>
      <c r="MGZ27" s="48"/>
      <c r="MHA27" s="40"/>
      <c r="MHB27" s="51"/>
      <c r="MHC27" s="41"/>
      <c r="MHD27" s="38"/>
      <c r="MHE27" s="38"/>
      <c r="MHF27" s="49"/>
      <c r="MHG27" s="48"/>
      <c r="MHH27" s="40"/>
      <c r="MHI27" s="51"/>
      <c r="MHJ27" s="41"/>
      <c r="MHK27" s="38"/>
      <c r="MHL27" s="38"/>
      <c r="MHM27" s="49"/>
      <c r="MHN27" s="48"/>
      <c r="MHO27" s="40"/>
      <c r="MHP27" s="51"/>
      <c r="MHQ27" s="41"/>
      <c r="MHR27" s="38"/>
      <c r="MHS27" s="38"/>
      <c r="MHT27" s="49"/>
      <c r="MHU27" s="48"/>
      <c r="MHV27" s="40"/>
      <c r="MHW27" s="51"/>
      <c r="MHX27" s="41"/>
      <c r="MHY27" s="38"/>
      <c r="MHZ27" s="38"/>
      <c r="MIA27" s="49"/>
      <c r="MIB27" s="48"/>
      <c r="MIC27" s="40"/>
      <c r="MID27" s="51"/>
      <c r="MIE27" s="41"/>
      <c r="MIF27" s="38"/>
      <c r="MIG27" s="38"/>
      <c r="MIH27" s="49"/>
      <c r="MII27" s="48"/>
      <c r="MIJ27" s="40"/>
      <c r="MIK27" s="51"/>
      <c r="MIL27" s="41"/>
      <c r="MIM27" s="38"/>
      <c r="MIN27" s="38"/>
      <c r="MIO27" s="49"/>
      <c r="MIP27" s="48"/>
      <c r="MIQ27" s="40"/>
      <c r="MIR27" s="51"/>
      <c r="MIS27" s="41"/>
      <c r="MIT27" s="38"/>
      <c r="MIU27" s="38"/>
      <c r="MIV27" s="49"/>
      <c r="MIW27" s="48"/>
      <c r="MIX27" s="40"/>
      <c r="MIY27" s="51"/>
      <c r="MIZ27" s="41"/>
      <c r="MJA27" s="38"/>
      <c r="MJB27" s="38"/>
      <c r="MJC27" s="49"/>
      <c r="MJD27" s="48"/>
      <c r="MJE27" s="40"/>
      <c r="MJF27" s="51"/>
      <c r="MJG27" s="41"/>
      <c r="MJH27" s="38"/>
      <c r="MJI27" s="38"/>
      <c r="MJJ27" s="49"/>
      <c r="MJK27" s="48"/>
      <c r="MJL27" s="40"/>
      <c r="MJM27" s="51"/>
      <c r="MJN27" s="41"/>
      <c r="MJO27" s="38"/>
      <c r="MJP27" s="38"/>
      <c r="MJQ27" s="49"/>
      <c r="MJR27" s="48"/>
      <c r="MJS27" s="40"/>
      <c r="MJT27" s="51"/>
      <c r="MJU27" s="41"/>
      <c r="MJV27" s="38"/>
      <c r="MJW27" s="38"/>
      <c r="MJX27" s="49"/>
      <c r="MJY27" s="48"/>
      <c r="MJZ27" s="40"/>
      <c r="MKA27" s="51"/>
      <c r="MKB27" s="41"/>
      <c r="MKC27" s="38"/>
      <c r="MKD27" s="38"/>
      <c r="MKE27" s="49"/>
      <c r="MKF27" s="48"/>
      <c r="MKG27" s="40"/>
      <c r="MKH27" s="51"/>
      <c r="MKI27" s="41"/>
      <c r="MKJ27" s="38"/>
      <c r="MKK27" s="38"/>
      <c r="MKL27" s="49"/>
      <c r="MKM27" s="48"/>
      <c r="MKN27" s="40"/>
      <c r="MKO27" s="51"/>
      <c r="MKP27" s="41"/>
      <c r="MKQ27" s="38"/>
      <c r="MKR27" s="38"/>
      <c r="MKS27" s="49"/>
      <c r="MKT27" s="48"/>
      <c r="MKU27" s="40"/>
      <c r="MKV27" s="51"/>
      <c r="MKW27" s="41"/>
      <c r="MKX27" s="38"/>
      <c r="MKY27" s="38"/>
      <c r="MKZ27" s="49"/>
      <c r="MLA27" s="48"/>
      <c r="MLB27" s="40"/>
      <c r="MLC27" s="51"/>
      <c r="MLD27" s="41"/>
      <c r="MLE27" s="38"/>
      <c r="MLF27" s="38"/>
      <c r="MLG27" s="49"/>
      <c r="MLH27" s="48"/>
      <c r="MLI27" s="40"/>
      <c r="MLJ27" s="51"/>
      <c r="MLK27" s="41"/>
      <c r="MLL27" s="38"/>
      <c r="MLM27" s="38"/>
      <c r="MLN27" s="49"/>
      <c r="MLO27" s="48"/>
      <c r="MLP27" s="40"/>
      <c r="MLQ27" s="51"/>
      <c r="MLR27" s="41"/>
      <c r="MLS27" s="38"/>
      <c r="MLT27" s="38"/>
      <c r="MLU27" s="49"/>
      <c r="MLV27" s="48"/>
      <c r="MLW27" s="40"/>
      <c r="MLX27" s="51"/>
      <c r="MLY27" s="41"/>
      <c r="MLZ27" s="38"/>
      <c r="MMA27" s="38"/>
      <c r="MMB27" s="49"/>
      <c r="MMC27" s="48"/>
      <c r="MMD27" s="40"/>
      <c r="MME27" s="51"/>
      <c r="MMF27" s="41"/>
      <c r="MMG27" s="38"/>
      <c r="MMH27" s="38"/>
      <c r="MMI27" s="49"/>
      <c r="MMJ27" s="48"/>
      <c r="MMK27" s="40"/>
      <c r="MML27" s="51"/>
      <c r="MMM27" s="41"/>
      <c r="MMN27" s="38"/>
      <c r="MMO27" s="38"/>
      <c r="MMP27" s="49"/>
      <c r="MMQ27" s="48"/>
      <c r="MMR27" s="40"/>
      <c r="MMS27" s="51"/>
      <c r="MMT27" s="41"/>
      <c r="MMU27" s="38"/>
      <c r="MMV27" s="38"/>
      <c r="MMW27" s="49"/>
      <c r="MMX27" s="48"/>
      <c r="MMY27" s="40"/>
      <c r="MMZ27" s="51"/>
      <c r="MNA27" s="41"/>
      <c r="MNB27" s="38"/>
      <c r="MNC27" s="38"/>
      <c r="MND27" s="49"/>
      <c r="MNE27" s="48"/>
      <c r="MNF27" s="40"/>
      <c r="MNG27" s="51"/>
      <c r="MNH27" s="41"/>
      <c r="MNI27" s="38"/>
      <c r="MNJ27" s="38"/>
      <c r="MNK27" s="49"/>
      <c r="MNL27" s="48"/>
      <c r="MNM27" s="40"/>
      <c r="MNN27" s="51"/>
      <c r="MNO27" s="41"/>
      <c r="MNP27" s="38"/>
      <c r="MNQ27" s="38"/>
      <c r="MNR27" s="49"/>
      <c r="MNS27" s="48"/>
      <c r="MNT27" s="40"/>
      <c r="MNU27" s="51"/>
      <c r="MNV27" s="41"/>
      <c r="MNW27" s="38"/>
      <c r="MNX27" s="38"/>
      <c r="MNY27" s="49"/>
      <c r="MNZ27" s="48"/>
      <c r="MOA27" s="40"/>
      <c r="MOB27" s="51"/>
      <c r="MOC27" s="41"/>
      <c r="MOD27" s="38"/>
      <c r="MOE27" s="38"/>
      <c r="MOF27" s="49"/>
      <c r="MOG27" s="48"/>
      <c r="MOH27" s="40"/>
      <c r="MOI27" s="51"/>
      <c r="MOJ27" s="41"/>
      <c r="MOK27" s="38"/>
      <c r="MOL27" s="38"/>
      <c r="MOM27" s="49"/>
      <c r="MON27" s="48"/>
      <c r="MOO27" s="40"/>
      <c r="MOP27" s="51"/>
      <c r="MOQ27" s="41"/>
      <c r="MOR27" s="38"/>
      <c r="MOS27" s="38"/>
      <c r="MOT27" s="49"/>
      <c r="MOU27" s="48"/>
      <c r="MOV27" s="40"/>
      <c r="MOW27" s="51"/>
      <c r="MOX27" s="41"/>
      <c r="MOY27" s="38"/>
      <c r="MOZ27" s="38"/>
      <c r="MPA27" s="49"/>
      <c r="MPB27" s="48"/>
      <c r="MPC27" s="40"/>
      <c r="MPD27" s="51"/>
      <c r="MPE27" s="41"/>
      <c r="MPF27" s="38"/>
      <c r="MPG27" s="38"/>
      <c r="MPH27" s="49"/>
      <c r="MPI27" s="48"/>
      <c r="MPJ27" s="40"/>
      <c r="MPK27" s="51"/>
      <c r="MPL27" s="41"/>
      <c r="MPM27" s="38"/>
      <c r="MPN27" s="38"/>
      <c r="MPO27" s="49"/>
      <c r="MPP27" s="48"/>
      <c r="MPQ27" s="40"/>
      <c r="MPR27" s="51"/>
      <c r="MPS27" s="41"/>
      <c r="MPT27" s="38"/>
      <c r="MPU27" s="38"/>
      <c r="MPV27" s="49"/>
      <c r="MPW27" s="48"/>
      <c r="MPX27" s="40"/>
      <c r="MPY27" s="51"/>
      <c r="MPZ27" s="41"/>
      <c r="MQA27" s="38"/>
      <c r="MQB27" s="38"/>
      <c r="MQC27" s="49"/>
      <c r="MQD27" s="48"/>
      <c r="MQE27" s="40"/>
      <c r="MQF27" s="51"/>
      <c r="MQG27" s="41"/>
      <c r="MQH27" s="38"/>
      <c r="MQI27" s="38"/>
      <c r="MQJ27" s="49"/>
      <c r="MQK27" s="48"/>
      <c r="MQL27" s="40"/>
      <c r="MQM27" s="51"/>
      <c r="MQN27" s="41"/>
      <c r="MQO27" s="38"/>
      <c r="MQP27" s="38"/>
      <c r="MQQ27" s="49"/>
      <c r="MQR27" s="48"/>
      <c r="MQS27" s="40"/>
      <c r="MQT27" s="51"/>
      <c r="MQU27" s="41"/>
      <c r="MQV27" s="38"/>
      <c r="MQW27" s="38"/>
      <c r="MQX27" s="49"/>
      <c r="MQY27" s="48"/>
      <c r="MQZ27" s="40"/>
      <c r="MRA27" s="51"/>
      <c r="MRB27" s="41"/>
      <c r="MRC27" s="38"/>
      <c r="MRD27" s="38"/>
      <c r="MRE27" s="49"/>
      <c r="MRF27" s="48"/>
      <c r="MRG27" s="40"/>
      <c r="MRH27" s="51"/>
      <c r="MRI27" s="41"/>
      <c r="MRJ27" s="38"/>
      <c r="MRK27" s="38"/>
      <c r="MRL27" s="49"/>
      <c r="MRM27" s="48"/>
      <c r="MRN27" s="40"/>
      <c r="MRO27" s="51"/>
      <c r="MRP27" s="41"/>
      <c r="MRQ27" s="38"/>
      <c r="MRR27" s="38"/>
      <c r="MRS27" s="49"/>
      <c r="MRT27" s="48"/>
      <c r="MRU27" s="40"/>
      <c r="MRV27" s="51"/>
      <c r="MRW27" s="41"/>
      <c r="MRX27" s="38"/>
      <c r="MRY27" s="38"/>
      <c r="MRZ27" s="49"/>
      <c r="MSA27" s="48"/>
      <c r="MSB27" s="40"/>
      <c r="MSC27" s="51"/>
      <c r="MSD27" s="41"/>
      <c r="MSE27" s="38"/>
      <c r="MSF27" s="38"/>
      <c r="MSG27" s="49"/>
      <c r="MSH27" s="48"/>
      <c r="MSI27" s="40"/>
      <c r="MSJ27" s="51"/>
      <c r="MSK27" s="41"/>
      <c r="MSL27" s="38"/>
      <c r="MSM27" s="38"/>
      <c r="MSN27" s="49"/>
      <c r="MSO27" s="48"/>
      <c r="MSP27" s="40"/>
      <c r="MSQ27" s="51"/>
      <c r="MSR27" s="41"/>
      <c r="MSS27" s="38"/>
      <c r="MST27" s="38"/>
      <c r="MSU27" s="49"/>
      <c r="MSV27" s="48"/>
      <c r="MSW27" s="40"/>
      <c r="MSX27" s="51"/>
      <c r="MSY27" s="41"/>
      <c r="MSZ27" s="38"/>
      <c r="MTA27" s="38"/>
      <c r="MTB27" s="49"/>
      <c r="MTC27" s="48"/>
      <c r="MTD27" s="40"/>
      <c r="MTE27" s="51"/>
      <c r="MTF27" s="41"/>
      <c r="MTG27" s="38"/>
      <c r="MTH27" s="38"/>
      <c r="MTI27" s="49"/>
      <c r="MTJ27" s="48"/>
      <c r="MTK27" s="40"/>
      <c r="MTL27" s="51"/>
      <c r="MTM27" s="41"/>
      <c r="MTN27" s="38"/>
      <c r="MTO27" s="38"/>
      <c r="MTP27" s="49"/>
      <c r="MTQ27" s="48"/>
      <c r="MTR27" s="40"/>
      <c r="MTS27" s="51"/>
      <c r="MTT27" s="41"/>
      <c r="MTU27" s="38"/>
      <c r="MTV27" s="38"/>
      <c r="MTW27" s="49"/>
      <c r="MTX27" s="48"/>
      <c r="MTY27" s="40"/>
      <c r="MTZ27" s="51"/>
      <c r="MUA27" s="41"/>
      <c r="MUB27" s="38"/>
      <c r="MUC27" s="38"/>
      <c r="MUD27" s="49"/>
      <c r="MUE27" s="48"/>
      <c r="MUF27" s="40"/>
      <c r="MUG27" s="51"/>
      <c r="MUH27" s="41"/>
      <c r="MUI27" s="38"/>
      <c r="MUJ27" s="38"/>
      <c r="MUK27" s="49"/>
      <c r="MUL27" s="48"/>
      <c r="MUM27" s="40"/>
      <c r="MUN27" s="51"/>
      <c r="MUO27" s="41"/>
      <c r="MUP27" s="38"/>
      <c r="MUQ27" s="38"/>
      <c r="MUR27" s="49"/>
      <c r="MUS27" s="48"/>
      <c r="MUT27" s="40"/>
      <c r="MUU27" s="51"/>
      <c r="MUV27" s="41"/>
      <c r="MUW27" s="38"/>
      <c r="MUX27" s="38"/>
      <c r="MUY27" s="49"/>
      <c r="MUZ27" s="48"/>
      <c r="MVA27" s="40"/>
      <c r="MVB27" s="51"/>
      <c r="MVC27" s="41"/>
      <c r="MVD27" s="38"/>
      <c r="MVE27" s="38"/>
      <c r="MVF27" s="49"/>
      <c r="MVG27" s="48"/>
      <c r="MVH27" s="40"/>
      <c r="MVI27" s="51"/>
      <c r="MVJ27" s="41"/>
      <c r="MVK27" s="38"/>
      <c r="MVL27" s="38"/>
      <c r="MVM27" s="49"/>
      <c r="MVN27" s="48"/>
      <c r="MVO27" s="40"/>
      <c r="MVP27" s="51"/>
      <c r="MVQ27" s="41"/>
      <c r="MVR27" s="38"/>
      <c r="MVS27" s="38"/>
      <c r="MVT27" s="49"/>
      <c r="MVU27" s="48"/>
      <c r="MVV27" s="40"/>
      <c r="MVW27" s="51"/>
      <c r="MVX27" s="41"/>
      <c r="MVY27" s="38"/>
      <c r="MVZ27" s="38"/>
      <c r="MWA27" s="49"/>
      <c r="MWB27" s="48"/>
      <c r="MWC27" s="40"/>
      <c r="MWD27" s="51"/>
      <c r="MWE27" s="41"/>
      <c r="MWF27" s="38"/>
      <c r="MWG27" s="38"/>
      <c r="MWH27" s="49"/>
      <c r="MWI27" s="48"/>
      <c r="MWJ27" s="40"/>
      <c r="MWK27" s="51"/>
      <c r="MWL27" s="41"/>
      <c r="MWM27" s="38"/>
      <c r="MWN27" s="38"/>
      <c r="MWO27" s="49"/>
      <c r="MWP27" s="48"/>
      <c r="MWQ27" s="40"/>
      <c r="MWR27" s="51"/>
      <c r="MWS27" s="41"/>
      <c r="MWT27" s="38"/>
      <c r="MWU27" s="38"/>
      <c r="MWV27" s="49"/>
      <c r="MWW27" s="48"/>
      <c r="MWX27" s="40"/>
      <c r="MWY27" s="51"/>
      <c r="MWZ27" s="41"/>
      <c r="MXA27" s="38"/>
      <c r="MXB27" s="38"/>
      <c r="MXC27" s="49"/>
      <c r="MXD27" s="48"/>
      <c r="MXE27" s="40"/>
      <c r="MXF27" s="51"/>
      <c r="MXG27" s="41"/>
      <c r="MXH27" s="38"/>
      <c r="MXI27" s="38"/>
      <c r="MXJ27" s="49"/>
      <c r="MXK27" s="48"/>
      <c r="MXL27" s="40"/>
      <c r="MXM27" s="51"/>
      <c r="MXN27" s="41"/>
      <c r="MXO27" s="38"/>
      <c r="MXP27" s="38"/>
      <c r="MXQ27" s="49"/>
      <c r="MXR27" s="48"/>
      <c r="MXS27" s="40"/>
      <c r="MXT27" s="51"/>
      <c r="MXU27" s="41"/>
      <c r="MXV27" s="38"/>
      <c r="MXW27" s="38"/>
      <c r="MXX27" s="49"/>
      <c r="MXY27" s="48"/>
      <c r="MXZ27" s="40"/>
      <c r="MYA27" s="51"/>
      <c r="MYB27" s="41"/>
      <c r="MYC27" s="38"/>
      <c r="MYD27" s="38"/>
      <c r="MYE27" s="49"/>
      <c r="MYF27" s="48"/>
      <c r="MYG27" s="40"/>
      <c r="MYH27" s="51"/>
      <c r="MYI27" s="41"/>
      <c r="MYJ27" s="38"/>
      <c r="MYK27" s="38"/>
      <c r="MYL27" s="49"/>
      <c r="MYM27" s="48"/>
      <c r="MYN27" s="40"/>
      <c r="MYO27" s="51"/>
      <c r="MYP27" s="41"/>
      <c r="MYQ27" s="38"/>
      <c r="MYR27" s="38"/>
      <c r="MYS27" s="49"/>
      <c r="MYT27" s="48"/>
      <c r="MYU27" s="40"/>
      <c r="MYV27" s="51"/>
      <c r="MYW27" s="41"/>
      <c r="MYX27" s="38"/>
      <c r="MYY27" s="38"/>
      <c r="MYZ27" s="49"/>
      <c r="MZA27" s="48"/>
      <c r="MZB27" s="40"/>
      <c r="MZC27" s="51"/>
      <c r="MZD27" s="41"/>
      <c r="MZE27" s="38"/>
      <c r="MZF27" s="38"/>
      <c r="MZG27" s="49"/>
      <c r="MZH27" s="48"/>
      <c r="MZI27" s="40"/>
      <c r="MZJ27" s="51"/>
      <c r="MZK27" s="41"/>
      <c r="MZL27" s="38"/>
      <c r="MZM27" s="38"/>
      <c r="MZN27" s="49"/>
      <c r="MZO27" s="48"/>
      <c r="MZP27" s="40"/>
      <c r="MZQ27" s="51"/>
      <c r="MZR27" s="41"/>
      <c r="MZS27" s="38"/>
      <c r="MZT27" s="38"/>
      <c r="MZU27" s="49"/>
      <c r="MZV27" s="48"/>
      <c r="MZW27" s="40"/>
      <c r="MZX27" s="51"/>
      <c r="MZY27" s="41"/>
      <c r="MZZ27" s="38"/>
      <c r="NAA27" s="38"/>
      <c r="NAB27" s="49"/>
      <c r="NAC27" s="48"/>
      <c r="NAD27" s="40"/>
      <c r="NAE27" s="51"/>
      <c r="NAF27" s="41"/>
      <c r="NAG27" s="38"/>
      <c r="NAH27" s="38"/>
      <c r="NAI27" s="49"/>
      <c r="NAJ27" s="48"/>
      <c r="NAK27" s="40"/>
      <c r="NAL27" s="51"/>
      <c r="NAM27" s="41"/>
      <c r="NAN27" s="38"/>
      <c r="NAO27" s="38"/>
      <c r="NAP27" s="49"/>
      <c r="NAQ27" s="48"/>
      <c r="NAR27" s="40"/>
      <c r="NAS27" s="51"/>
      <c r="NAT27" s="41"/>
      <c r="NAU27" s="38"/>
      <c r="NAV27" s="38"/>
      <c r="NAW27" s="49"/>
      <c r="NAX27" s="48"/>
      <c r="NAY27" s="40"/>
      <c r="NAZ27" s="51"/>
      <c r="NBA27" s="41"/>
      <c r="NBB27" s="38"/>
      <c r="NBC27" s="38"/>
      <c r="NBD27" s="49"/>
      <c r="NBE27" s="48"/>
      <c r="NBF27" s="40"/>
      <c r="NBG27" s="51"/>
      <c r="NBH27" s="41"/>
      <c r="NBI27" s="38"/>
      <c r="NBJ27" s="38"/>
      <c r="NBK27" s="49"/>
      <c r="NBL27" s="48"/>
      <c r="NBM27" s="40"/>
      <c r="NBN27" s="51"/>
      <c r="NBO27" s="41"/>
      <c r="NBP27" s="38"/>
      <c r="NBQ27" s="38"/>
      <c r="NBR27" s="49"/>
      <c r="NBS27" s="48"/>
      <c r="NBT27" s="40"/>
      <c r="NBU27" s="51"/>
      <c r="NBV27" s="41"/>
      <c r="NBW27" s="38"/>
      <c r="NBX27" s="38"/>
      <c r="NBY27" s="49"/>
      <c r="NBZ27" s="48"/>
      <c r="NCA27" s="40"/>
      <c r="NCB27" s="51"/>
      <c r="NCC27" s="41"/>
      <c r="NCD27" s="38"/>
      <c r="NCE27" s="38"/>
      <c r="NCF27" s="49"/>
      <c r="NCG27" s="48"/>
      <c r="NCH27" s="40"/>
      <c r="NCI27" s="51"/>
      <c r="NCJ27" s="41"/>
      <c r="NCK27" s="38"/>
      <c r="NCL27" s="38"/>
      <c r="NCM27" s="49"/>
      <c r="NCN27" s="48"/>
      <c r="NCO27" s="40"/>
      <c r="NCP27" s="51"/>
      <c r="NCQ27" s="41"/>
      <c r="NCR27" s="38"/>
      <c r="NCS27" s="38"/>
      <c r="NCT27" s="49"/>
      <c r="NCU27" s="48"/>
      <c r="NCV27" s="40"/>
      <c r="NCW27" s="51"/>
      <c r="NCX27" s="41"/>
      <c r="NCY27" s="38"/>
      <c r="NCZ27" s="38"/>
      <c r="NDA27" s="49"/>
      <c r="NDB27" s="48"/>
      <c r="NDC27" s="40"/>
      <c r="NDD27" s="51"/>
      <c r="NDE27" s="41"/>
      <c r="NDF27" s="38"/>
      <c r="NDG27" s="38"/>
      <c r="NDH27" s="49"/>
      <c r="NDI27" s="48"/>
      <c r="NDJ27" s="40"/>
      <c r="NDK27" s="51"/>
      <c r="NDL27" s="41"/>
      <c r="NDM27" s="38"/>
      <c r="NDN27" s="38"/>
      <c r="NDO27" s="49"/>
      <c r="NDP27" s="48"/>
      <c r="NDQ27" s="40"/>
      <c r="NDR27" s="51"/>
      <c r="NDS27" s="41"/>
      <c r="NDT27" s="38"/>
      <c r="NDU27" s="38"/>
      <c r="NDV27" s="49"/>
      <c r="NDW27" s="48"/>
      <c r="NDX27" s="40"/>
      <c r="NDY27" s="51"/>
      <c r="NDZ27" s="41"/>
      <c r="NEA27" s="38"/>
      <c r="NEB27" s="38"/>
      <c r="NEC27" s="49"/>
      <c r="NED27" s="48"/>
      <c r="NEE27" s="40"/>
      <c r="NEF27" s="51"/>
      <c r="NEG27" s="41"/>
      <c r="NEH27" s="38"/>
      <c r="NEI27" s="38"/>
      <c r="NEJ27" s="49"/>
      <c r="NEK27" s="48"/>
      <c r="NEL27" s="40"/>
      <c r="NEM27" s="51"/>
      <c r="NEN27" s="41"/>
      <c r="NEO27" s="38"/>
      <c r="NEP27" s="38"/>
      <c r="NEQ27" s="49"/>
      <c r="NER27" s="48"/>
      <c r="NES27" s="40"/>
      <c r="NET27" s="51"/>
      <c r="NEU27" s="41"/>
      <c r="NEV27" s="38"/>
      <c r="NEW27" s="38"/>
      <c r="NEX27" s="49"/>
      <c r="NEY27" s="48"/>
      <c r="NEZ27" s="40"/>
      <c r="NFA27" s="51"/>
      <c r="NFB27" s="41"/>
      <c r="NFC27" s="38"/>
      <c r="NFD27" s="38"/>
      <c r="NFE27" s="49"/>
      <c r="NFF27" s="48"/>
      <c r="NFG27" s="40"/>
      <c r="NFH27" s="51"/>
      <c r="NFI27" s="41"/>
      <c r="NFJ27" s="38"/>
      <c r="NFK27" s="38"/>
      <c r="NFL27" s="49"/>
      <c r="NFM27" s="48"/>
      <c r="NFN27" s="40"/>
      <c r="NFO27" s="51"/>
      <c r="NFP27" s="41"/>
      <c r="NFQ27" s="38"/>
      <c r="NFR27" s="38"/>
      <c r="NFS27" s="49"/>
      <c r="NFT27" s="48"/>
      <c r="NFU27" s="40"/>
      <c r="NFV27" s="51"/>
      <c r="NFW27" s="41"/>
      <c r="NFX27" s="38"/>
      <c r="NFY27" s="38"/>
      <c r="NFZ27" s="49"/>
      <c r="NGA27" s="48"/>
      <c r="NGB27" s="40"/>
      <c r="NGC27" s="51"/>
      <c r="NGD27" s="41"/>
      <c r="NGE27" s="38"/>
      <c r="NGF27" s="38"/>
      <c r="NGG27" s="49"/>
      <c r="NGH27" s="48"/>
      <c r="NGI27" s="40"/>
      <c r="NGJ27" s="51"/>
      <c r="NGK27" s="41"/>
      <c r="NGL27" s="38"/>
      <c r="NGM27" s="38"/>
      <c r="NGN27" s="49"/>
      <c r="NGO27" s="48"/>
      <c r="NGP27" s="40"/>
      <c r="NGQ27" s="51"/>
      <c r="NGR27" s="41"/>
      <c r="NGS27" s="38"/>
      <c r="NGT27" s="38"/>
      <c r="NGU27" s="49"/>
      <c r="NGV27" s="48"/>
      <c r="NGW27" s="40"/>
      <c r="NGX27" s="51"/>
      <c r="NGY27" s="41"/>
      <c r="NGZ27" s="38"/>
      <c r="NHA27" s="38"/>
      <c r="NHB27" s="49"/>
      <c r="NHC27" s="48"/>
      <c r="NHD27" s="40"/>
      <c r="NHE27" s="51"/>
      <c r="NHF27" s="41"/>
      <c r="NHG27" s="38"/>
      <c r="NHH27" s="38"/>
      <c r="NHI27" s="49"/>
      <c r="NHJ27" s="48"/>
      <c r="NHK27" s="40"/>
      <c r="NHL27" s="51"/>
      <c r="NHM27" s="41"/>
      <c r="NHN27" s="38"/>
      <c r="NHO27" s="38"/>
      <c r="NHP27" s="49"/>
      <c r="NHQ27" s="48"/>
      <c r="NHR27" s="40"/>
      <c r="NHS27" s="51"/>
      <c r="NHT27" s="41"/>
      <c r="NHU27" s="38"/>
      <c r="NHV27" s="38"/>
      <c r="NHW27" s="49"/>
      <c r="NHX27" s="48"/>
      <c r="NHY27" s="40"/>
      <c r="NHZ27" s="51"/>
      <c r="NIA27" s="41"/>
      <c r="NIB27" s="38"/>
      <c r="NIC27" s="38"/>
      <c r="NID27" s="49"/>
      <c r="NIE27" s="48"/>
      <c r="NIF27" s="40"/>
      <c r="NIG27" s="51"/>
      <c r="NIH27" s="41"/>
      <c r="NII27" s="38"/>
      <c r="NIJ27" s="38"/>
      <c r="NIK27" s="49"/>
      <c r="NIL27" s="48"/>
      <c r="NIM27" s="40"/>
      <c r="NIN27" s="51"/>
      <c r="NIO27" s="41"/>
      <c r="NIP27" s="38"/>
      <c r="NIQ27" s="38"/>
      <c r="NIR27" s="49"/>
      <c r="NIS27" s="48"/>
      <c r="NIT27" s="40"/>
      <c r="NIU27" s="51"/>
      <c r="NIV27" s="41"/>
      <c r="NIW27" s="38"/>
      <c r="NIX27" s="38"/>
      <c r="NIY27" s="49"/>
      <c r="NIZ27" s="48"/>
      <c r="NJA27" s="40"/>
      <c r="NJB27" s="51"/>
      <c r="NJC27" s="41"/>
      <c r="NJD27" s="38"/>
      <c r="NJE27" s="38"/>
      <c r="NJF27" s="49"/>
      <c r="NJG27" s="48"/>
      <c r="NJH27" s="40"/>
      <c r="NJI27" s="51"/>
      <c r="NJJ27" s="41"/>
      <c r="NJK27" s="38"/>
      <c r="NJL27" s="38"/>
      <c r="NJM27" s="49"/>
      <c r="NJN27" s="48"/>
      <c r="NJO27" s="40"/>
      <c r="NJP27" s="51"/>
      <c r="NJQ27" s="41"/>
      <c r="NJR27" s="38"/>
      <c r="NJS27" s="38"/>
      <c r="NJT27" s="49"/>
      <c r="NJU27" s="48"/>
      <c r="NJV27" s="40"/>
      <c r="NJW27" s="51"/>
      <c r="NJX27" s="41"/>
      <c r="NJY27" s="38"/>
      <c r="NJZ27" s="38"/>
      <c r="NKA27" s="49"/>
      <c r="NKB27" s="48"/>
      <c r="NKC27" s="40"/>
      <c r="NKD27" s="51"/>
      <c r="NKE27" s="41"/>
      <c r="NKF27" s="38"/>
      <c r="NKG27" s="38"/>
      <c r="NKH27" s="49"/>
      <c r="NKI27" s="48"/>
      <c r="NKJ27" s="40"/>
      <c r="NKK27" s="51"/>
      <c r="NKL27" s="41"/>
      <c r="NKM27" s="38"/>
      <c r="NKN27" s="38"/>
      <c r="NKO27" s="49"/>
      <c r="NKP27" s="48"/>
      <c r="NKQ27" s="40"/>
      <c r="NKR27" s="51"/>
      <c r="NKS27" s="41"/>
      <c r="NKT27" s="38"/>
      <c r="NKU27" s="38"/>
      <c r="NKV27" s="49"/>
      <c r="NKW27" s="48"/>
      <c r="NKX27" s="40"/>
      <c r="NKY27" s="51"/>
      <c r="NKZ27" s="41"/>
      <c r="NLA27" s="38"/>
      <c r="NLB27" s="38"/>
      <c r="NLC27" s="49"/>
      <c r="NLD27" s="48"/>
      <c r="NLE27" s="40"/>
      <c r="NLF27" s="51"/>
      <c r="NLG27" s="41"/>
      <c r="NLH27" s="38"/>
      <c r="NLI27" s="38"/>
      <c r="NLJ27" s="49"/>
      <c r="NLK27" s="48"/>
      <c r="NLL27" s="40"/>
      <c r="NLM27" s="51"/>
      <c r="NLN27" s="41"/>
      <c r="NLO27" s="38"/>
      <c r="NLP27" s="38"/>
      <c r="NLQ27" s="49"/>
      <c r="NLR27" s="48"/>
      <c r="NLS27" s="40"/>
      <c r="NLT27" s="51"/>
      <c r="NLU27" s="41"/>
      <c r="NLV27" s="38"/>
      <c r="NLW27" s="38"/>
      <c r="NLX27" s="49"/>
      <c r="NLY27" s="48"/>
      <c r="NLZ27" s="40"/>
      <c r="NMA27" s="51"/>
      <c r="NMB27" s="41"/>
      <c r="NMC27" s="38"/>
      <c r="NMD27" s="38"/>
      <c r="NME27" s="49"/>
      <c r="NMF27" s="48"/>
      <c r="NMG27" s="40"/>
      <c r="NMH27" s="51"/>
      <c r="NMI27" s="41"/>
      <c r="NMJ27" s="38"/>
      <c r="NMK27" s="38"/>
      <c r="NML27" s="49"/>
      <c r="NMM27" s="48"/>
      <c r="NMN27" s="40"/>
      <c r="NMO27" s="51"/>
      <c r="NMP27" s="41"/>
      <c r="NMQ27" s="38"/>
      <c r="NMR27" s="38"/>
      <c r="NMS27" s="49"/>
      <c r="NMT27" s="48"/>
      <c r="NMU27" s="40"/>
      <c r="NMV27" s="51"/>
      <c r="NMW27" s="41"/>
      <c r="NMX27" s="38"/>
      <c r="NMY27" s="38"/>
      <c r="NMZ27" s="49"/>
      <c r="NNA27" s="48"/>
      <c r="NNB27" s="40"/>
      <c r="NNC27" s="51"/>
      <c r="NND27" s="41"/>
      <c r="NNE27" s="38"/>
      <c r="NNF27" s="38"/>
      <c r="NNG27" s="49"/>
      <c r="NNH27" s="48"/>
      <c r="NNI27" s="40"/>
      <c r="NNJ27" s="51"/>
      <c r="NNK27" s="41"/>
      <c r="NNL27" s="38"/>
      <c r="NNM27" s="38"/>
      <c r="NNN27" s="49"/>
      <c r="NNO27" s="48"/>
      <c r="NNP27" s="40"/>
      <c r="NNQ27" s="51"/>
      <c r="NNR27" s="41"/>
      <c r="NNS27" s="38"/>
      <c r="NNT27" s="38"/>
      <c r="NNU27" s="49"/>
      <c r="NNV27" s="48"/>
      <c r="NNW27" s="40"/>
      <c r="NNX27" s="51"/>
      <c r="NNY27" s="41"/>
      <c r="NNZ27" s="38"/>
      <c r="NOA27" s="38"/>
      <c r="NOB27" s="49"/>
      <c r="NOC27" s="48"/>
      <c r="NOD27" s="40"/>
      <c r="NOE27" s="51"/>
      <c r="NOF27" s="41"/>
      <c r="NOG27" s="38"/>
      <c r="NOH27" s="38"/>
      <c r="NOI27" s="49"/>
      <c r="NOJ27" s="48"/>
      <c r="NOK27" s="40"/>
      <c r="NOL27" s="51"/>
      <c r="NOM27" s="41"/>
      <c r="NON27" s="38"/>
      <c r="NOO27" s="38"/>
      <c r="NOP27" s="49"/>
      <c r="NOQ27" s="48"/>
      <c r="NOR27" s="40"/>
      <c r="NOS27" s="51"/>
      <c r="NOT27" s="41"/>
      <c r="NOU27" s="38"/>
      <c r="NOV27" s="38"/>
      <c r="NOW27" s="49"/>
      <c r="NOX27" s="48"/>
      <c r="NOY27" s="40"/>
      <c r="NOZ27" s="51"/>
      <c r="NPA27" s="41"/>
      <c r="NPB27" s="38"/>
      <c r="NPC27" s="38"/>
      <c r="NPD27" s="49"/>
      <c r="NPE27" s="48"/>
      <c r="NPF27" s="40"/>
      <c r="NPG27" s="51"/>
      <c r="NPH27" s="41"/>
      <c r="NPI27" s="38"/>
      <c r="NPJ27" s="38"/>
      <c r="NPK27" s="49"/>
      <c r="NPL27" s="48"/>
      <c r="NPM27" s="40"/>
      <c r="NPN27" s="51"/>
      <c r="NPO27" s="41"/>
      <c r="NPP27" s="38"/>
      <c r="NPQ27" s="38"/>
      <c r="NPR27" s="49"/>
      <c r="NPS27" s="48"/>
      <c r="NPT27" s="40"/>
      <c r="NPU27" s="51"/>
      <c r="NPV27" s="41"/>
      <c r="NPW27" s="38"/>
      <c r="NPX27" s="38"/>
      <c r="NPY27" s="49"/>
      <c r="NPZ27" s="48"/>
      <c r="NQA27" s="40"/>
      <c r="NQB27" s="51"/>
      <c r="NQC27" s="41"/>
      <c r="NQD27" s="38"/>
      <c r="NQE27" s="38"/>
      <c r="NQF27" s="49"/>
      <c r="NQG27" s="48"/>
      <c r="NQH27" s="40"/>
      <c r="NQI27" s="51"/>
      <c r="NQJ27" s="41"/>
      <c r="NQK27" s="38"/>
      <c r="NQL27" s="38"/>
      <c r="NQM27" s="49"/>
      <c r="NQN27" s="48"/>
      <c r="NQO27" s="40"/>
      <c r="NQP27" s="51"/>
      <c r="NQQ27" s="41"/>
      <c r="NQR27" s="38"/>
      <c r="NQS27" s="38"/>
      <c r="NQT27" s="49"/>
      <c r="NQU27" s="48"/>
      <c r="NQV27" s="40"/>
      <c r="NQW27" s="51"/>
      <c r="NQX27" s="41"/>
      <c r="NQY27" s="38"/>
      <c r="NQZ27" s="38"/>
      <c r="NRA27" s="49"/>
      <c r="NRB27" s="48"/>
      <c r="NRC27" s="40"/>
      <c r="NRD27" s="51"/>
      <c r="NRE27" s="41"/>
      <c r="NRF27" s="38"/>
      <c r="NRG27" s="38"/>
      <c r="NRH27" s="49"/>
      <c r="NRI27" s="48"/>
      <c r="NRJ27" s="40"/>
      <c r="NRK27" s="51"/>
      <c r="NRL27" s="41"/>
      <c r="NRM27" s="38"/>
      <c r="NRN27" s="38"/>
      <c r="NRO27" s="49"/>
      <c r="NRP27" s="48"/>
      <c r="NRQ27" s="40"/>
      <c r="NRR27" s="51"/>
      <c r="NRS27" s="41"/>
      <c r="NRT27" s="38"/>
      <c r="NRU27" s="38"/>
      <c r="NRV27" s="49"/>
      <c r="NRW27" s="48"/>
      <c r="NRX27" s="40"/>
      <c r="NRY27" s="51"/>
      <c r="NRZ27" s="41"/>
      <c r="NSA27" s="38"/>
      <c r="NSB27" s="38"/>
      <c r="NSC27" s="49"/>
      <c r="NSD27" s="48"/>
      <c r="NSE27" s="40"/>
      <c r="NSF27" s="51"/>
      <c r="NSG27" s="41"/>
      <c r="NSH27" s="38"/>
      <c r="NSI27" s="38"/>
      <c r="NSJ27" s="49"/>
      <c r="NSK27" s="48"/>
      <c r="NSL27" s="40"/>
      <c r="NSM27" s="51"/>
      <c r="NSN27" s="41"/>
      <c r="NSO27" s="38"/>
      <c r="NSP27" s="38"/>
      <c r="NSQ27" s="49"/>
      <c r="NSR27" s="48"/>
      <c r="NSS27" s="40"/>
      <c r="NST27" s="51"/>
      <c r="NSU27" s="41"/>
      <c r="NSV27" s="38"/>
      <c r="NSW27" s="38"/>
      <c r="NSX27" s="49"/>
      <c r="NSY27" s="48"/>
      <c r="NSZ27" s="40"/>
      <c r="NTA27" s="51"/>
      <c r="NTB27" s="41"/>
      <c r="NTC27" s="38"/>
      <c r="NTD27" s="38"/>
      <c r="NTE27" s="49"/>
      <c r="NTF27" s="48"/>
      <c r="NTG27" s="40"/>
      <c r="NTH27" s="51"/>
      <c r="NTI27" s="41"/>
      <c r="NTJ27" s="38"/>
      <c r="NTK27" s="38"/>
      <c r="NTL27" s="49"/>
      <c r="NTM27" s="48"/>
      <c r="NTN27" s="40"/>
      <c r="NTO27" s="51"/>
      <c r="NTP27" s="41"/>
      <c r="NTQ27" s="38"/>
      <c r="NTR27" s="38"/>
      <c r="NTS27" s="49"/>
      <c r="NTT27" s="48"/>
      <c r="NTU27" s="40"/>
      <c r="NTV27" s="51"/>
      <c r="NTW27" s="41"/>
      <c r="NTX27" s="38"/>
      <c r="NTY27" s="38"/>
      <c r="NTZ27" s="49"/>
      <c r="NUA27" s="48"/>
      <c r="NUB27" s="40"/>
      <c r="NUC27" s="51"/>
      <c r="NUD27" s="41"/>
      <c r="NUE27" s="38"/>
      <c r="NUF27" s="38"/>
      <c r="NUG27" s="49"/>
      <c r="NUH27" s="48"/>
      <c r="NUI27" s="40"/>
      <c r="NUJ27" s="51"/>
      <c r="NUK27" s="41"/>
      <c r="NUL27" s="38"/>
      <c r="NUM27" s="38"/>
      <c r="NUN27" s="49"/>
      <c r="NUO27" s="48"/>
      <c r="NUP27" s="40"/>
      <c r="NUQ27" s="51"/>
      <c r="NUR27" s="41"/>
      <c r="NUS27" s="38"/>
      <c r="NUT27" s="38"/>
      <c r="NUU27" s="49"/>
      <c r="NUV27" s="48"/>
      <c r="NUW27" s="40"/>
      <c r="NUX27" s="51"/>
      <c r="NUY27" s="41"/>
      <c r="NUZ27" s="38"/>
      <c r="NVA27" s="38"/>
      <c r="NVB27" s="49"/>
      <c r="NVC27" s="48"/>
      <c r="NVD27" s="40"/>
      <c r="NVE27" s="51"/>
      <c r="NVF27" s="41"/>
      <c r="NVG27" s="38"/>
      <c r="NVH27" s="38"/>
      <c r="NVI27" s="49"/>
      <c r="NVJ27" s="48"/>
      <c r="NVK27" s="40"/>
      <c r="NVL27" s="51"/>
      <c r="NVM27" s="41"/>
      <c r="NVN27" s="38"/>
      <c r="NVO27" s="38"/>
      <c r="NVP27" s="49"/>
      <c r="NVQ27" s="48"/>
      <c r="NVR27" s="40"/>
      <c r="NVS27" s="51"/>
      <c r="NVT27" s="41"/>
      <c r="NVU27" s="38"/>
      <c r="NVV27" s="38"/>
      <c r="NVW27" s="49"/>
      <c r="NVX27" s="48"/>
      <c r="NVY27" s="40"/>
      <c r="NVZ27" s="51"/>
      <c r="NWA27" s="41"/>
      <c r="NWB27" s="38"/>
      <c r="NWC27" s="38"/>
      <c r="NWD27" s="49"/>
      <c r="NWE27" s="48"/>
      <c r="NWF27" s="40"/>
      <c r="NWG27" s="51"/>
      <c r="NWH27" s="41"/>
      <c r="NWI27" s="38"/>
      <c r="NWJ27" s="38"/>
      <c r="NWK27" s="49"/>
      <c r="NWL27" s="48"/>
      <c r="NWM27" s="40"/>
      <c r="NWN27" s="51"/>
      <c r="NWO27" s="41"/>
      <c r="NWP27" s="38"/>
      <c r="NWQ27" s="38"/>
      <c r="NWR27" s="49"/>
      <c r="NWS27" s="48"/>
      <c r="NWT27" s="40"/>
      <c r="NWU27" s="51"/>
      <c r="NWV27" s="41"/>
      <c r="NWW27" s="38"/>
      <c r="NWX27" s="38"/>
      <c r="NWY27" s="49"/>
      <c r="NWZ27" s="48"/>
      <c r="NXA27" s="40"/>
      <c r="NXB27" s="51"/>
      <c r="NXC27" s="41"/>
      <c r="NXD27" s="38"/>
      <c r="NXE27" s="38"/>
      <c r="NXF27" s="49"/>
      <c r="NXG27" s="48"/>
      <c r="NXH27" s="40"/>
      <c r="NXI27" s="51"/>
      <c r="NXJ27" s="41"/>
      <c r="NXK27" s="38"/>
      <c r="NXL27" s="38"/>
      <c r="NXM27" s="49"/>
      <c r="NXN27" s="48"/>
      <c r="NXO27" s="40"/>
      <c r="NXP27" s="51"/>
      <c r="NXQ27" s="41"/>
      <c r="NXR27" s="38"/>
      <c r="NXS27" s="38"/>
      <c r="NXT27" s="49"/>
      <c r="NXU27" s="48"/>
      <c r="NXV27" s="40"/>
      <c r="NXW27" s="51"/>
      <c r="NXX27" s="41"/>
      <c r="NXY27" s="38"/>
      <c r="NXZ27" s="38"/>
      <c r="NYA27" s="49"/>
      <c r="NYB27" s="48"/>
      <c r="NYC27" s="40"/>
      <c r="NYD27" s="51"/>
      <c r="NYE27" s="41"/>
      <c r="NYF27" s="38"/>
      <c r="NYG27" s="38"/>
      <c r="NYH27" s="49"/>
      <c r="NYI27" s="48"/>
      <c r="NYJ27" s="40"/>
      <c r="NYK27" s="51"/>
      <c r="NYL27" s="41"/>
      <c r="NYM27" s="38"/>
      <c r="NYN27" s="38"/>
      <c r="NYO27" s="49"/>
      <c r="NYP27" s="48"/>
      <c r="NYQ27" s="40"/>
      <c r="NYR27" s="51"/>
      <c r="NYS27" s="41"/>
      <c r="NYT27" s="38"/>
      <c r="NYU27" s="38"/>
      <c r="NYV27" s="49"/>
      <c r="NYW27" s="48"/>
      <c r="NYX27" s="40"/>
      <c r="NYY27" s="51"/>
      <c r="NYZ27" s="41"/>
      <c r="NZA27" s="38"/>
      <c r="NZB27" s="38"/>
      <c r="NZC27" s="49"/>
      <c r="NZD27" s="48"/>
      <c r="NZE27" s="40"/>
      <c r="NZF27" s="51"/>
      <c r="NZG27" s="41"/>
      <c r="NZH27" s="38"/>
      <c r="NZI27" s="38"/>
      <c r="NZJ27" s="49"/>
      <c r="NZK27" s="48"/>
      <c r="NZL27" s="40"/>
      <c r="NZM27" s="51"/>
      <c r="NZN27" s="41"/>
      <c r="NZO27" s="38"/>
      <c r="NZP27" s="38"/>
      <c r="NZQ27" s="49"/>
      <c r="NZR27" s="48"/>
      <c r="NZS27" s="40"/>
      <c r="NZT27" s="51"/>
      <c r="NZU27" s="41"/>
      <c r="NZV27" s="38"/>
      <c r="NZW27" s="38"/>
      <c r="NZX27" s="49"/>
      <c r="NZY27" s="48"/>
      <c r="NZZ27" s="40"/>
      <c r="OAA27" s="51"/>
      <c r="OAB27" s="41"/>
      <c r="OAC27" s="38"/>
      <c r="OAD27" s="38"/>
      <c r="OAE27" s="49"/>
      <c r="OAF27" s="48"/>
      <c r="OAG27" s="40"/>
      <c r="OAH27" s="51"/>
      <c r="OAI27" s="41"/>
      <c r="OAJ27" s="38"/>
      <c r="OAK27" s="38"/>
      <c r="OAL27" s="49"/>
      <c r="OAM27" s="48"/>
      <c r="OAN27" s="40"/>
      <c r="OAO27" s="51"/>
      <c r="OAP27" s="41"/>
      <c r="OAQ27" s="38"/>
      <c r="OAR27" s="38"/>
      <c r="OAS27" s="49"/>
      <c r="OAT27" s="48"/>
      <c r="OAU27" s="40"/>
      <c r="OAV27" s="51"/>
      <c r="OAW27" s="41"/>
      <c r="OAX27" s="38"/>
      <c r="OAY27" s="38"/>
      <c r="OAZ27" s="49"/>
      <c r="OBA27" s="48"/>
      <c r="OBB27" s="40"/>
      <c r="OBC27" s="51"/>
      <c r="OBD27" s="41"/>
      <c r="OBE27" s="38"/>
      <c r="OBF27" s="38"/>
      <c r="OBG27" s="49"/>
      <c r="OBH27" s="48"/>
      <c r="OBI27" s="40"/>
      <c r="OBJ27" s="51"/>
      <c r="OBK27" s="41"/>
      <c r="OBL27" s="38"/>
      <c r="OBM27" s="38"/>
      <c r="OBN27" s="49"/>
      <c r="OBO27" s="48"/>
      <c r="OBP27" s="40"/>
      <c r="OBQ27" s="51"/>
      <c r="OBR27" s="41"/>
      <c r="OBS27" s="38"/>
      <c r="OBT27" s="38"/>
      <c r="OBU27" s="49"/>
      <c r="OBV27" s="48"/>
      <c r="OBW27" s="40"/>
      <c r="OBX27" s="51"/>
      <c r="OBY27" s="41"/>
      <c r="OBZ27" s="38"/>
      <c r="OCA27" s="38"/>
      <c r="OCB27" s="49"/>
      <c r="OCC27" s="48"/>
      <c r="OCD27" s="40"/>
      <c r="OCE27" s="51"/>
      <c r="OCF27" s="41"/>
      <c r="OCG27" s="38"/>
      <c r="OCH27" s="38"/>
      <c r="OCI27" s="49"/>
      <c r="OCJ27" s="48"/>
      <c r="OCK27" s="40"/>
      <c r="OCL27" s="51"/>
      <c r="OCM27" s="41"/>
      <c r="OCN27" s="38"/>
      <c r="OCO27" s="38"/>
      <c r="OCP27" s="49"/>
      <c r="OCQ27" s="48"/>
      <c r="OCR27" s="40"/>
      <c r="OCS27" s="51"/>
      <c r="OCT27" s="41"/>
      <c r="OCU27" s="38"/>
      <c r="OCV27" s="38"/>
      <c r="OCW27" s="49"/>
      <c r="OCX27" s="48"/>
      <c r="OCY27" s="40"/>
      <c r="OCZ27" s="51"/>
      <c r="ODA27" s="41"/>
      <c r="ODB27" s="38"/>
      <c r="ODC27" s="38"/>
      <c r="ODD27" s="49"/>
      <c r="ODE27" s="48"/>
      <c r="ODF27" s="40"/>
      <c r="ODG27" s="51"/>
      <c r="ODH27" s="41"/>
      <c r="ODI27" s="38"/>
      <c r="ODJ27" s="38"/>
      <c r="ODK27" s="49"/>
      <c r="ODL27" s="48"/>
      <c r="ODM27" s="40"/>
      <c r="ODN27" s="51"/>
      <c r="ODO27" s="41"/>
      <c r="ODP27" s="38"/>
      <c r="ODQ27" s="38"/>
      <c r="ODR27" s="49"/>
      <c r="ODS27" s="48"/>
      <c r="ODT27" s="40"/>
      <c r="ODU27" s="51"/>
      <c r="ODV27" s="41"/>
      <c r="ODW27" s="38"/>
      <c r="ODX27" s="38"/>
      <c r="ODY27" s="49"/>
      <c r="ODZ27" s="48"/>
      <c r="OEA27" s="40"/>
      <c r="OEB27" s="51"/>
      <c r="OEC27" s="41"/>
      <c r="OED27" s="38"/>
      <c r="OEE27" s="38"/>
      <c r="OEF27" s="49"/>
      <c r="OEG27" s="48"/>
      <c r="OEH27" s="40"/>
      <c r="OEI27" s="51"/>
      <c r="OEJ27" s="41"/>
      <c r="OEK27" s="38"/>
      <c r="OEL27" s="38"/>
      <c r="OEM27" s="49"/>
      <c r="OEN27" s="48"/>
      <c r="OEO27" s="40"/>
      <c r="OEP27" s="51"/>
      <c r="OEQ27" s="41"/>
      <c r="OER27" s="38"/>
      <c r="OES27" s="38"/>
      <c r="OET27" s="49"/>
      <c r="OEU27" s="48"/>
      <c r="OEV27" s="40"/>
      <c r="OEW27" s="51"/>
      <c r="OEX27" s="41"/>
      <c r="OEY27" s="38"/>
      <c r="OEZ27" s="38"/>
      <c r="OFA27" s="49"/>
      <c r="OFB27" s="48"/>
      <c r="OFC27" s="40"/>
      <c r="OFD27" s="51"/>
      <c r="OFE27" s="41"/>
      <c r="OFF27" s="38"/>
      <c r="OFG27" s="38"/>
      <c r="OFH27" s="49"/>
      <c r="OFI27" s="48"/>
      <c r="OFJ27" s="40"/>
      <c r="OFK27" s="51"/>
      <c r="OFL27" s="41"/>
      <c r="OFM27" s="38"/>
      <c r="OFN27" s="38"/>
      <c r="OFO27" s="49"/>
      <c r="OFP27" s="48"/>
      <c r="OFQ27" s="40"/>
      <c r="OFR27" s="51"/>
      <c r="OFS27" s="41"/>
      <c r="OFT27" s="38"/>
      <c r="OFU27" s="38"/>
      <c r="OFV27" s="49"/>
      <c r="OFW27" s="48"/>
      <c r="OFX27" s="40"/>
      <c r="OFY27" s="51"/>
      <c r="OFZ27" s="41"/>
      <c r="OGA27" s="38"/>
      <c r="OGB27" s="38"/>
      <c r="OGC27" s="49"/>
      <c r="OGD27" s="48"/>
      <c r="OGE27" s="40"/>
      <c r="OGF27" s="51"/>
      <c r="OGG27" s="41"/>
      <c r="OGH27" s="38"/>
      <c r="OGI27" s="38"/>
      <c r="OGJ27" s="49"/>
      <c r="OGK27" s="48"/>
      <c r="OGL27" s="40"/>
      <c r="OGM27" s="51"/>
      <c r="OGN27" s="41"/>
      <c r="OGO27" s="38"/>
      <c r="OGP27" s="38"/>
      <c r="OGQ27" s="49"/>
      <c r="OGR27" s="48"/>
      <c r="OGS27" s="40"/>
      <c r="OGT27" s="51"/>
      <c r="OGU27" s="41"/>
      <c r="OGV27" s="38"/>
      <c r="OGW27" s="38"/>
      <c r="OGX27" s="49"/>
      <c r="OGY27" s="48"/>
      <c r="OGZ27" s="40"/>
      <c r="OHA27" s="51"/>
      <c r="OHB27" s="41"/>
      <c r="OHC27" s="38"/>
      <c r="OHD27" s="38"/>
      <c r="OHE27" s="49"/>
      <c r="OHF27" s="48"/>
      <c r="OHG27" s="40"/>
      <c r="OHH27" s="51"/>
      <c r="OHI27" s="41"/>
      <c r="OHJ27" s="38"/>
      <c r="OHK27" s="38"/>
      <c r="OHL27" s="49"/>
      <c r="OHM27" s="48"/>
      <c r="OHN27" s="40"/>
      <c r="OHO27" s="51"/>
      <c r="OHP27" s="41"/>
      <c r="OHQ27" s="38"/>
      <c r="OHR27" s="38"/>
      <c r="OHS27" s="49"/>
      <c r="OHT27" s="48"/>
      <c r="OHU27" s="40"/>
      <c r="OHV27" s="51"/>
      <c r="OHW27" s="41"/>
      <c r="OHX27" s="38"/>
      <c r="OHY27" s="38"/>
      <c r="OHZ27" s="49"/>
      <c r="OIA27" s="48"/>
      <c r="OIB27" s="40"/>
      <c r="OIC27" s="51"/>
      <c r="OID27" s="41"/>
      <c r="OIE27" s="38"/>
      <c r="OIF27" s="38"/>
      <c r="OIG27" s="49"/>
      <c r="OIH27" s="48"/>
      <c r="OII27" s="40"/>
      <c r="OIJ27" s="51"/>
      <c r="OIK27" s="41"/>
      <c r="OIL27" s="38"/>
      <c r="OIM27" s="38"/>
      <c r="OIN27" s="49"/>
      <c r="OIO27" s="48"/>
      <c r="OIP27" s="40"/>
      <c r="OIQ27" s="51"/>
      <c r="OIR27" s="41"/>
      <c r="OIS27" s="38"/>
      <c r="OIT27" s="38"/>
      <c r="OIU27" s="49"/>
      <c r="OIV27" s="48"/>
      <c r="OIW27" s="40"/>
      <c r="OIX27" s="51"/>
      <c r="OIY27" s="41"/>
      <c r="OIZ27" s="38"/>
      <c r="OJA27" s="38"/>
      <c r="OJB27" s="49"/>
      <c r="OJC27" s="48"/>
      <c r="OJD27" s="40"/>
      <c r="OJE27" s="51"/>
      <c r="OJF27" s="41"/>
      <c r="OJG27" s="38"/>
      <c r="OJH27" s="38"/>
      <c r="OJI27" s="49"/>
      <c r="OJJ27" s="48"/>
      <c r="OJK27" s="40"/>
      <c r="OJL27" s="51"/>
      <c r="OJM27" s="41"/>
      <c r="OJN27" s="38"/>
      <c r="OJO27" s="38"/>
      <c r="OJP27" s="49"/>
      <c r="OJQ27" s="48"/>
      <c r="OJR27" s="40"/>
      <c r="OJS27" s="51"/>
      <c r="OJT27" s="41"/>
      <c r="OJU27" s="38"/>
      <c r="OJV27" s="38"/>
      <c r="OJW27" s="49"/>
      <c r="OJX27" s="48"/>
      <c r="OJY27" s="40"/>
      <c r="OJZ27" s="51"/>
      <c r="OKA27" s="41"/>
      <c r="OKB27" s="38"/>
      <c r="OKC27" s="38"/>
      <c r="OKD27" s="49"/>
      <c r="OKE27" s="48"/>
      <c r="OKF27" s="40"/>
      <c r="OKG27" s="51"/>
      <c r="OKH27" s="41"/>
      <c r="OKI27" s="38"/>
      <c r="OKJ27" s="38"/>
      <c r="OKK27" s="49"/>
      <c r="OKL27" s="48"/>
      <c r="OKM27" s="40"/>
      <c r="OKN27" s="51"/>
      <c r="OKO27" s="41"/>
      <c r="OKP27" s="38"/>
      <c r="OKQ27" s="38"/>
      <c r="OKR27" s="49"/>
      <c r="OKS27" s="48"/>
      <c r="OKT27" s="40"/>
      <c r="OKU27" s="51"/>
      <c r="OKV27" s="41"/>
      <c r="OKW27" s="38"/>
      <c r="OKX27" s="38"/>
      <c r="OKY27" s="49"/>
      <c r="OKZ27" s="48"/>
      <c r="OLA27" s="40"/>
      <c r="OLB27" s="51"/>
      <c r="OLC27" s="41"/>
      <c r="OLD27" s="38"/>
      <c r="OLE27" s="38"/>
      <c r="OLF27" s="49"/>
      <c r="OLG27" s="48"/>
      <c r="OLH27" s="40"/>
      <c r="OLI27" s="51"/>
      <c r="OLJ27" s="41"/>
      <c r="OLK27" s="38"/>
      <c r="OLL27" s="38"/>
      <c r="OLM27" s="49"/>
      <c r="OLN27" s="48"/>
      <c r="OLO27" s="40"/>
      <c r="OLP27" s="51"/>
      <c r="OLQ27" s="41"/>
      <c r="OLR27" s="38"/>
      <c r="OLS27" s="38"/>
      <c r="OLT27" s="49"/>
      <c r="OLU27" s="48"/>
      <c r="OLV27" s="40"/>
      <c r="OLW27" s="51"/>
      <c r="OLX27" s="41"/>
      <c r="OLY27" s="38"/>
      <c r="OLZ27" s="38"/>
      <c r="OMA27" s="49"/>
      <c r="OMB27" s="48"/>
      <c r="OMC27" s="40"/>
      <c r="OMD27" s="51"/>
      <c r="OME27" s="41"/>
      <c r="OMF27" s="38"/>
      <c r="OMG27" s="38"/>
      <c r="OMH27" s="49"/>
      <c r="OMI27" s="48"/>
      <c r="OMJ27" s="40"/>
      <c r="OMK27" s="51"/>
      <c r="OML27" s="41"/>
      <c r="OMM27" s="38"/>
      <c r="OMN27" s="38"/>
      <c r="OMO27" s="49"/>
      <c r="OMP27" s="48"/>
      <c r="OMQ27" s="40"/>
      <c r="OMR27" s="51"/>
      <c r="OMS27" s="41"/>
      <c r="OMT27" s="38"/>
      <c r="OMU27" s="38"/>
      <c r="OMV27" s="49"/>
      <c r="OMW27" s="48"/>
      <c r="OMX27" s="40"/>
      <c r="OMY27" s="51"/>
      <c r="OMZ27" s="41"/>
      <c r="ONA27" s="38"/>
      <c r="ONB27" s="38"/>
      <c r="ONC27" s="49"/>
      <c r="OND27" s="48"/>
      <c r="ONE27" s="40"/>
      <c r="ONF27" s="51"/>
      <c r="ONG27" s="41"/>
      <c r="ONH27" s="38"/>
      <c r="ONI27" s="38"/>
      <c r="ONJ27" s="49"/>
      <c r="ONK27" s="48"/>
      <c r="ONL27" s="40"/>
      <c r="ONM27" s="51"/>
      <c r="ONN27" s="41"/>
      <c r="ONO27" s="38"/>
      <c r="ONP27" s="38"/>
      <c r="ONQ27" s="49"/>
      <c r="ONR27" s="48"/>
      <c r="ONS27" s="40"/>
      <c r="ONT27" s="51"/>
      <c r="ONU27" s="41"/>
      <c r="ONV27" s="38"/>
      <c r="ONW27" s="38"/>
      <c r="ONX27" s="49"/>
      <c r="ONY27" s="48"/>
      <c r="ONZ27" s="40"/>
      <c r="OOA27" s="51"/>
      <c r="OOB27" s="41"/>
      <c r="OOC27" s="38"/>
      <c r="OOD27" s="38"/>
      <c r="OOE27" s="49"/>
      <c r="OOF27" s="48"/>
      <c r="OOG27" s="40"/>
      <c r="OOH27" s="51"/>
      <c r="OOI27" s="41"/>
      <c r="OOJ27" s="38"/>
      <c r="OOK27" s="38"/>
      <c r="OOL27" s="49"/>
      <c r="OOM27" s="48"/>
      <c r="OON27" s="40"/>
      <c r="OOO27" s="51"/>
      <c r="OOP27" s="41"/>
      <c r="OOQ27" s="38"/>
      <c r="OOR27" s="38"/>
      <c r="OOS27" s="49"/>
      <c r="OOT27" s="48"/>
      <c r="OOU27" s="40"/>
      <c r="OOV27" s="51"/>
      <c r="OOW27" s="41"/>
      <c r="OOX27" s="38"/>
      <c r="OOY27" s="38"/>
      <c r="OOZ27" s="49"/>
      <c r="OPA27" s="48"/>
      <c r="OPB27" s="40"/>
      <c r="OPC27" s="51"/>
      <c r="OPD27" s="41"/>
      <c r="OPE27" s="38"/>
      <c r="OPF27" s="38"/>
      <c r="OPG27" s="49"/>
      <c r="OPH27" s="48"/>
      <c r="OPI27" s="40"/>
      <c r="OPJ27" s="51"/>
      <c r="OPK27" s="41"/>
      <c r="OPL27" s="38"/>
      <c r="OPM27" s="38"/>
      <c r="OPN27" s="49"/>
      <c r="OPO27" s="48"/>
      <c r="OPP27" s="40"/>
      <c r="OPQ27" s="51"/>
      <c r="OPR27" s="41"/>
      <c r="OPS27" s="38"/>
      <c r="OPT27" s="38"/>
      <c r="OPU27" s="49"/>
      <c r="OPV27" s="48"/>
      <c r="OPW27" s="40"/>
      <c r="OPX27" s="51"/>
      <c r="OPY27" s="41"/>
      <c r="OPZ27" s="38"/>
      <c r="OQA27" s="38"/>
      <c r="OQB27" s="49"/>
      <c r="OQC27" s="48"/>
      <c r="OQD27" s="40"/>
      <c r="OQE27" s="51"/>
      <c r="OQF27" s="41"/>
      <c r="OQG27" s="38"/>
      <c r="OQH27" s="38"/>
      <c r="OQI27" s="49"/>
      <c r="OQJ27" s="48"/>
      <c r="OQK27" s="40"/>
      <c r="OQL27" s="51"/>
      <c r="OQM27" s="41"/>
      <c r="OQN27" s="38"/>
      <c r="OQO27" s="38"/>
      <c r="OQP27" s="49"/>
      <c r="OQQ27" s="48"/>
      <c r="OQR27" s="40"/>
      <c r="OQS27" s="51"/>
      <c r="OQT27" s="41"/>
      <c r="OQU27" s="38"/>
      <c r="OQV27" s="38"/>
      <c r="OQW27" s="49"/>
      <c r="OQX27" s="48"/>
      <c r="OQY27" s="40"/>
      <c r="OQZ27" s="51"/>
      <c r="ORA27" s="41"/>
      <c r="ORB27" s="38"/>
      <c r="ORC27" s="38"/>
      <c r="ORD27" s="49"/>
      <c r="ORE27" s="48"/>
      <c r="ORF27" s="40"/>
      <c r="ORG27" s="51"/>
      <c r="ORH27" s="41"/>
      <c r="ORI27" s="38"/>
      <c r="ORJ27" s="38"/>
      <c r="ORK27" s="49"/>
      <c r="ORL27" s="48"/>
      <c r="ORM27" s="40"/>
      <c r="ORN27" s="51"/>
      <c r="ORO27" s="41"/>
      <c r="ORP27" s="38"/>
      <c r="ORQ27" s="38"/>
      <c r="ORR27" s="49"/>
      <c r="ORS27" s="48"/>
      <c r="ORT27" s="40"/>
      <c r="ORU27" s="51"/>
      <c r="ORV27" s="41"/>
      <c r="ORW27" s="38"/>
      <c r="ORX27" s="38"/>
      <c r="ORY27" s="49"/>
      <c r="ORZ27" s="48"/>
      <c r="OSA27" s="40"/>
      <c r="OSB27" s="51"/>
      <c r="OSC27" s="41"/>
      <c r="OSD27" s="38"/>
      <c r="OSE27" s="38"/>
      <c r="OSF27" s="49"/>
      <c r="OSG27" s="48"/>
      <c r="OSH27" s="40"/>
      <c r="OSI27" s="51"/>
      <c r="OSJ27" s="41"/>
      <c r="OSK27" s="38"/>
      <c r="OSL27" s="38"/>
      <c r="OSM27" s="49"/>
      <c r="OSN27" s="48"/>
      <c r="OSO27" s="40"/>
      <c r="OSP27" s="51"/>
      <c r="OSQ27" s="41"/>
      <c r="OSR27" s="38"/>
      <c r="OSS27" s="38"/>
      <c r="OST27" s="49"/>
      <c r="OSU27" s="48"/>
      <c r="OSV27" s="40"/>
      <c r="OSW27" s="51"/>
      <c r="OSX27" s="41"/>
      <c r="OSY27" s="38"/>
      <c r="OSZ27" s="38"/>
      <c r="OTA27" s="49"/>
      <c r="OTB27" s="48"/>
      <c r="OTC27" s="40"/>
      <c r="OTD27" s="51"/>
      <c r="OTE27" s="41"/>
      <c r="OTF27" s="38"/>
      <c r="OTG27" s="38"/>
      <c r="OTH27" s="49"/>
      <c r="OTI27" s="48"/>
      <c r="OTJ27" s="40"/>
      <c r="OTK27" s="51"/>
      <c r="OTL27" s="41"/>
      <c r="OTM27" s="38"/>
      <c r="OTN27" s="38"/>
      <c r="OTO27" s="49"/>
      <c r="OTP27" s="48"/>
      <c r="OTQ27" s="40"/>
      <c r="OTR27" s="51"/>
      <c r="OTS27" s="41"/>
      <c r="OTT27" s="38"/>
      <c r="OTU27" s="38"/>
      <c r="OTV27" s="49"/>
      <c r="OTW27" s="48"/>
      <c r="OTX27" s="40"/>
      <c r="OTY27" s="51"/>
      <c r="OTZ27" s="41"/>
      <c r="OUA27" s="38"/>
      <c r="OUB27" s="38"/>
      <c r="OUC27" s="49"/>
      <c r="OUD27" s="48"/>
      <c r="OUE27" s="40"/>
      <c r="OUF27" s="51"/>
      <c r="OUG27" s="41"/>
      <c r="OUH27" s="38"/>
      <c r="OUI27" s="38"/>
      <c r="OUJ27" s="49"/>
      <c r="OUK27" s="48"/>
      <c r="OUL27" s="40"/>
      <c r="OUM27" s="51"/>
      <c r="OUN27" s="41"/>
      <c r="OUO27" s="38"/>
      <c r="OUP27" s="38"/>
      <c r="OUQ27" s="49"/>
      <c r="OUR27" s="48"/>
      <c r="OUS27" s="40"/>
      <c r="OUT27" s="51"/>
      <c r="OUU27" s="41"/>
      <c r="OUV27" s="38"/>
      <c r="OUW27" s="38"/>
      <c r="OUX27" s="49"/>
      <c r="OUY27" s="48"/>
      <c r="OUZ27" s="40"/>
      <c r="OVA27" s="51"/>
      <c r="OVB27" s="41"/>
      <c r="OVC27" s="38"/>
      <c r="OVD27" s="38"/>
      <c r="OVE27" s="49"/>
      <c r="OVF27" s="48"/>
      <c r="OVG27" s="40"/>
      <c r="OVH27" s="51"/>
      <c r="OVI27" s="41"/>
      <c r="OVJ27" s="38"/>
      <c r="OVK27" s="38"/>
      <c r="OVL27" s="49"/>
      <c r="OVM27" s="48"/>
      <c r="OVN27" s="40"/>
      <c r="OVO27" s="51"/>
      <c r="OVP27" s="41"/>
      <c r="OVQ27" s="38"/>
      <c r="OVR27" s="38"/>
      <c r="OVS27" s="49"/>
      <c r="OVT27" s="48"/>
      <c r="OVU27" s="40"/>
      <c r="OVV27" s="51"/>
      <c r="OVW27" s="41"/>
      <c r="OVX27" s="38"/>
      <c r="OVY27" s="38"/>
      <c r="OVZ27" s="49"/>
      <c r="OWA27" s="48"/>
      <c r="OWB27" s="40"/>
      <c r="OWC27" s="51"/>
      <c r="OWD27" s="41"/>
      <c r="OWE27" s="38"/>
      <c r="OWF27" s="38"/>
      <c r="OWG27" s="49"/>
      <c r="OWH27" s="48"/>
      <c r="OWI27" s="40"/>
      <c r="OWJ27" s="51"/>
      <c r="OWK27" s="41"/>
      <c r="OWL27" s="38"/>
      <c r="OWM27" s="38"/>
      <c r="OWN27" s="49"/>
      <c r="OWO27" s="48"/>
      <c r="OWP27" s="40"/>
      <c r="OWQ27" s="51"/>
      <c r="OWR27" s="41"/>
      <c r="OWS27" s="38"/>
      <c r="OWT27" s="38"/>
      <c r="OWU27" s="49"/>
      <c r="OWV27" s="48"/>
      <c r="OWW27" s="40"/>
      <c r="OWX27" s="51"/>
      <c r="OWY27" s="41"/>
      <c r="OWZ27" s="38"/>
      <c r="OXA27" s="38"/>
      <c r="OXB27" s="49"/>
      <c r="OXC27" s="48"/>
      <c r="OXD27" s="40"/>
      <c r="OXE27" s="51"/>
      <c r="OXF27" s="41"/>
      <c r="OXG27" s="38"/>
      <c r="OXH27" s="38"/>
      <c r="OXI27" s="49"/>
      <c r="OXJ27" s="48"/>
      <c r="OXK27" s="40"/>
      <c r="OXL27" s="51"/>
      <c r="OXM27" s="41"/>
      <c r="OXN27" s="38"/>
      <c r="OXO27" s="38"/>
      <c r="OXP27" s="49"/>
      <c r="OXQ27" s="48"/>
      <c r="OXR27" s="40"/>
      <c r="OXS27" s="51"/>
      <c r="OXT27" s="41"/>
      <c r="OXU27" s="38"/>
      <c r="OXV27" s="38"/>
      <c r="OXW27" s="49"/>
      <c r="OXX27" s="48"/>
      <c r="OXY27" s="40"/>
      <c r="OXZ27" s="51"/>
      <c r="OYA27" s="41"/>
      <c r="OYB27" s="38"/>
      <c r="OYC27" s="38"/>
      <c r="OYD27" s="49"/>
      <c r="OYE27" s="48"/>
      <c r="OYF27" s="40"/>
      <c r="OYG27" s="51"/>
      <c r="OYH27" s="41"/>
      <c r="OYI27" s="38"/>
      <c r="OYJ27" s="38"/>
      <c r="OYK27" s="49"/>
      <c r="OYL27" s="48"/>
      <c r="OYM27" s="40"/>
      <c r="OYN27" s="51"/>
      <c r="OYO27" s="41"/>
      <c r="OYP27" s="38"/>
      <c r="OYQ27" s="38"/>
      <c r="OYR27" s="49"/>
      <c r="OYS27" s="48"/>
      <c r="OYT27" s="40"/>
      <c r="OYU27" s="51"/>
      <c r="OYV27" s="41"/>
      <c r="OYW27" s="38"/>
      <c r="OYX27" s="38"/>
      <c r="OYY27" s="49"/>
      <c r="OYZ27" s="48"/>
      <c r="OZA27" s="40"/>
      <c r="OZB27" s="51"/>
      <c r="OZC27" s="41"/>
      <c r="OZD27" s="38"/>
      <c r="OZE27" s="38"/>
      <c r="OZF27" s="49"/>
      <c r="OZG27" s="48"/>
      <c r="OZH27" s="40"/>
      <c r="OZI27" s="51"/>
      <c r="OZJ27" s="41"/>
      <c r="OZK27" s="38"/>
      <c r="OZL27" s="38"/>
      <c r="OZM27" s="49"/>
      <c r="OZN27" s="48"/>
      <c r="OZO27" s="40"/>
      <c r="OZP27" s="51"/>
      <c r="OZQ27" s="41"/>
      <c r="OZR27" s="38"/>
      <c r="OZS27" s="38"/>
      <c r="OZT27" s="49"/>
      <c r="OZU27" s="48"/>
      <c r="OZV27" s="40"/>
      <c r="OZW27" s="51"/>
      <c r="OZX27" s="41"/>
      <c r="OZY27" s="38"/>
      <c r="OZZ27" s="38"/>
      <c r="PAA27" s="49"/>
      <c r="PAB27" s="48"/>
      <c r="PAC27" s="40"/>
      <c r="PAD27" s="51"/>
      <c r="PAE27" s="41"/>
      <c r="PAF27" s="38"/>
      <c r="PAG27" s="38"/>
      <c r="PAH27" s="49"/>
      <c r="PAI27" s="48"/>
      <c r="PAJ27" s="40"/>
      <c r="PAK27" s="51"/>
      <c r="PAL27" s="41"/>
      <c r="PAM27" s="38"/>
      <c r="PAN27" s="38"/>
      <c r="PAO27" s="49"/>
      <c r="PAP27" s="48"/>
      <c r="PAQ27" s="40"/>
      <c r="PAR27" s="51"/>
      <c r="PAS27" s="41"/>
      <c r="PAT27" s="38"/>
      <c r="PAU27" s="38"/>
      <c r="PAV27" s="49"/>
      <c r="PAW27" s="48"/>
      <c r="PAX27" s="40"/>
      <c r="PAY27" s="51"/>
      <c r="PAZ27" s="41"/>
      <c r="PBA27" s="38"/>
      <c r="PBB27" s="38"/>
      <c r="PBC27" s="49"/>
      <c r="PBD27" s="48"/>
      <c r="PBE27" s="40"/>
      <c r="PBF27" s="51"/>
      <c r="PBG27" s="41"/>
      <c r="PBH27" s="38"/>
      <c r="PBI27" s="38"/>
      <c r="PBJ27" s="49"/>
      <c r="PBK27" s="48"/>
      <c r="PBL27" s="40"/>
      <c r="PBM27" s="51"/>
      <c r="PBN27" s="41"/>
      <c r="PBO27" s="38"/>
      <c r="PBP27" s="38"/>
      <c r="PBQ27" s="49"/>
      <c r="PBR27" s="48"/>
      <c r="PBS27" s="40"/>
      <c r="PBT27" s="51"/>
      <c r="PBU27" s="41"/>
      <c r="PBV27" s="38"/>
      <c r="PBW27" s="38"/>
      <c r="PBX27" s="49"/>
      <c r="PBY27" s="48"/>
      <c r="PBZ27" s="40"/>
      <c r="PCA27" s="51"/>
      <c r="PCB27" s="41"/>
      <c r="PCC27" s="38"/>
      <c r="PCD27" s="38"/>
      <c r="PCE27" s="49"/>
      <c r="PCF27" s="48"/>
      <c r="PCG27" s="40"/>
      <c r="PCH27" s="51"/>
      <c r="PCI27" s="41"/>
      <c r="PCJ27" s="38"/>
      <c r="PCK27" s="38"/>
      <c r="PCL27" s="49"/>
      <c r="PCM27" s="48"/>
      <c r="PCN27" s="40"/>
      <c r="PCO27" s="51"/>
      <c r="PCP27" s="41"/>
      <c r="PCQ27" s="38"/>
      <c r="PCR27" s="38"/>
      <c r="PCS27" s="49"/>
      <c r="PCT27" s="48"/>
      <c r="PCU27" s="40"/>
      <c r="PCV27" s="51"/>
      <c r="PCW27" s="41"/>
      <c r="PCX27" s="38"/>
      <c r="PCY27" s="38"/>
      <c r="PCZ27" s="49"/>
      <c r="PDA27" s="48"/>
      <c r="PDB27" s="40"/>
      <c r="PDC27" s="51"/>
      <c r="PDD27" s="41"/>
      <c r="PDE27" s="38"/>
      <c r="PDF27" s="38"/>
      <c r="PDG27" s="49"/>
      <c r="PDH27" s="48"/>
      <c r="PDI27" s="40"/>
      <c r="PDJ27" s="51"/>
      <c r="PDK27" s="41"/>
      <c r="PDL27" s="38"/>
      <c r="PDM27" s="38"/>
      <c r="PDN27" s="49"/>
      <c r="PDO27" s="48"/>
      <c r="PDP27" s="40"/>
      <c r="PDQ27" s="51"/>
      <c r="PDR27" s="41"/>
      <c r="PDS27" s="38"/>
      <c r="PDT27" s="38"/>
      <c r="PDU27" s="49"/>
      <c r="PDV27" s="48"/>
      <c r="PDW27" s="40"/>
      <c r="PDX27" s="51"/>
      <c r="PDY27" s="41"/>
      <c r="PDZ27" s="38"/>
      <c r="PEA27" s="38"/>
      <c r="PEB27" s="49"/>
      <c r="PEC27" s="48"/>
      <c r="PED27" s="40"/>
      <c r="PEE27" s="51"/>
      <c r="PEF27" s="41"/>
      <c r="PEG27" s="38"/>
      <c r="PEH27" s="38"/>
      <c r="PEI27" s="49"/>
      <c r="PEJ27" s="48"/>
      <c r="PEK27" s="40"/>
      <c r="PEL27" s="51"/>
      <c r="PEM27" s="41"/>
      <c r="PEN27" s="38"/>
      <c r="PEO27" s="38"/>
      <c r="PEP27" s="49"/>
      <c r="PEQ27" s="48"/>
      <c r="PER27" s="40"/>
      <c r="PES27" s="51"/>
      <c r="PET27" s="41"/>
      <c r="PEU27" s="38"/>
      <c r="PEV27" s="38"/>
      <c r="PEW27" s="49"/>
      <c r="PEX27" s="48"/>
      <c r="PEY27" s="40"/>
      <c r="PEZ27" s="51"/>
      <c r="PFA27" s="41"/>
      <c r="PFB27" s="38"/>
      <c r="PFC27" s="38"/>
      <c r="PFD27" s="49"/>
      <c r="PFE27" s="48"/>
      <c r="PFF27" s="40"/>
      <c r="PFG27" s="51"/>
      <c r="PFH27" s="41"/>
      <c r="PFI27" s="38"/>
      <c r="PFJ27" s="38"/>
      <c r="PFK27" s="49"/>
      <c r="PFL27" s="48"/>
      <c r="PFM27" s="40"/>
      <c r="PFN27" s="51"/>
      <c r="PFO27" s="41"/>
      <c r="PFP27" s="38"/>
      <c r="PFQ27" s="38"/>
      <c r="PFR27" s="49"/>
      <c r="PFS27" s="48"/>
      <c r="PFT27" s="40"/>
      <c r="PFU27" s="51"/>
      <c r="PFV27" s="41"/>
      <c r="PFW27" s="38"/>
      <c r="PFX27" s="38"/>
      <c r="PFY27" s="49"/>
      <c r="PFZ27" s="48"/>
      <c r="PGA27" s="40"/>
      <c r="PGB27" s="51"/>
      <c r="PGC27" s="41"/>
      <c r="PGD27" s="38"/>
      <c r="PGE27" s="38"/>
      <c r="PGF27" s="49"/>
      <c r="PGG27" s="48"/>
      <c r="PGH27" s="40"/>
      <c r="PGI27" s="51"/>
      <c r="PGJ27" s="41"/>
      <c r="PGK27" s="38"/>
      <c r="PGL27" s="38"/>
      <c r="PGM27" s="49"/>
      <c r="PGN27" s="48"/>
      <c r="PGO27" s="40"/>
      <c r="PGP27" s="51"/>
      <c r="PGQ27" s="41"/>
      <c r="PGR27" s="38"/>
      <c r="PGS27" s="38"/>
      <c r="PGT27" s="49"/>
      <c r="PGU27" s="48"/>
      <c r="PGV27" s="40"/>
      <c r="PGW27" s="51"/>
      <c r="PGX27" s="41"/>
      <c r="PGY27" s="38"/>
      <c r="PGZ27" s="38"/>
      <c r="PHA27" s="49"/>
      <c r="PHB27" s="48"/>
      <c r="PHC27" s="40"/>
      <c r="PHD27" s="51"/>
      <c r="PHE27" s="41"/>
      <c r="PHF27" s="38"/>
      <c r="PHG27" s="38"/>
      <c r="PHH27" s="49"/>
      <c r="PHI27" s="48"/>
      <c r="PHJ27" s="40"/>
      <c r="PHK27" s="51"/>
      <c r="PHL27" s="41"/>
      <c r="PHM27" s="38"/>
      <c r="PHN27" s="38"/>
      <c r="PHO27" s="49"/>
      <c r="PHP27" s="48"/>
      <c r="PHQ27" s="40"/>
      <c r="PHR27" s="51"/>
      <c r="PHS27" s="41"/>
      <c r="PHT27" s="38"/>
      <c r="PHU27" s="38"/>
      <c r="PHV27" s="49"/>
      <c r="PHW27" s="48"/>
      <c r="PHX27" s="40"/>
      <c r="PHY27" s="51"/>
      <c r="PHZ27" s="41"/>
      <c r="PIA27" s="38"/>
      <c r="PIB27" s="38"/>
      <c r="PIC27" s="49"/>
      <c r="PID27" s="48"/>
      <c r="PIE27" s="40"/>
      <c r="PIF27" s="51"/>
      <c r="PIG27" s="41"/>
      <c r="PIH27" s="38"/>
      <c r="PII27" s="38"/>
      <c r="PIJ27" s="49"/>
      <c r="PIK27" s="48"/>
      <c r="PIL27" s="40"/>
      <c r="PIM27" s="51"/>
      <c r="PIN27" s="41"/>
      <c r="PIO27" s="38"/>
      <c r="PIP27" s="38"/>
      <c r="PIQ27" s="49"/>
      <c r="PIR27" s="48"/>
      <c r="PIS27" s="40"/>
      <c r="PIT27" s="51"/>
      <c r="PIU27" s="41"/>
      <c r="PIV27" s="38"/>
      <c r="PIW27" s="38"/>
      <c r="PIX27" s="49"/>
      <c r="PIY27" s="48"/>
      <c r="PIZ27" s="40"/>
      <c r="PJA27" s="51"/>
      <c r="PJB27" s="41"/>
      <c r="PJC27" s="38"/>
      <c r="PJD27" s="38"/>
      <c r="PJE27" s="49"/>
      <c r="PJF27" s="48"/>
      <c r="PJG27" s="40"/>
      <c r="PJH27" s="51"/>
      <c r="PJI27" s="41"/>
      <c r="PJJ27" s="38"/>
      <c r="PJK27" s="38"/>
      <c r="PJL27" s="49"/>
      <c r="PJM27" s="48"/>
      <c r="PJN27" s="40"/>
      <c r="PJO27" s="51"/>
      <c r="PJP27" s="41"/>
      <c r="PJQ27" s="38"/>
      <c r="PJR27" s="38"/>
      <c r="PJS27" s="49"/>
      <c r="PJT27" s="48"/>
      <c r="PJU27" s="40"/>
      <c r="PJV27" s="51"/>
      <c r="PJW27" s="41"/>
      <c r="PJX27" s="38"/>
      <c r="PJY27" s="38"/>
      <c r="PJZ27" s="49"/>
      <c r="PKA27" s="48"/>
      <c r="PKB27" s="40"/>
      <c r="PKC27" s="51"/>
      <c r="PKD27" s="41"/>
      <c r="PKE27" s="38"/>
      <c r="PKF27" s="38"/>
      <c r="PKG27" s="49"/>
      <c r="PKH27" s="48"/>
      <c r="PKI27" s="40"/>
      <c r="PKJ27" s="51"/>
      <c r="PKK27" s="41"/>
      <c r="PKL27" s="38"/>
      <c r="PKM27" s="38"/>
      <c r="PKN27" s="49"/>
      <c r="PKO27" s="48"/>
      <c r="PKP27" s="40"/>
      <c r="PKQ27" s="51"/>
      <c r="PKR27" s="41"/>
      <c r="PKS27" s="38"/>
      <c r="PKT27" s="38"/>
      <c r="PKU27" s="49"/>
      <c r="PKV27" s="48"/>
      <c r="PKW27" s="40"/>
      <c r="PKX27" s="51"/>
      <c r="PKY27" s="41"/>
      <c r="PKZ27" s="38"/>
      <c r="PLA27" s="38"/>
      <c r="PLB27" s="49"/>
      <c r="PLC27" s="48"/>
      <c r="PLD27" s="40"/>
      <c r="PLE27" s="51"/>
      <c r="PLF27" s="41"/>
      <c r="PLG27" s="38"/>
      <c r="PLH27" s="38"/>
      <c r="PLI27" s="49"/>
      <c r="PLJ27" s="48"/>
      <c r="PLK27" s="40"/>
      <c r="PLL27" s="51"/>
      <c r="PLM27" s="41"/>
      <c r="PLN27" s="38"/>
      <c r="PLO27" s="38"/>
      <c r="PLP27" s="49"/>
      <c r="PLQ27" s="48"/>
      <c r="PLR27" s="40"/>
      <c r="PLS27" s="51"/>
      <c r="PLT27" s="41"/>
      <c r="PLU27" s="38"/>
      <c r="PLV27" s="38"/>
      <c r="PLW27" s="49"/>
      <c r="PLX27" s="48"/>
      <c r="PLY27" s="40"/>
      <c r="PLZ27" s="51"/>
      <c r="PMA27" s="41"/>
      <c r="PMB27" s="38"/>
      <c r="PMC27" s="38"/>
      <c r="PMD27" s="49"/>
      <c r="PME27" s="48"/>
      <c r="PMF27" s="40"/>
      <c r="PMG27" s="51"/>
      <c r="PMH27" s="41"/>
      <c r="PMI27" s="38"/>
      <c r="PMJ27" s="38"/>
      <c r="PMK27" s="49"/>
      <c r="PML27" s="48"/>
      <c r="PMM27" s="40"/>
      <c r="PMN27" s="51"/>
      <c r="PMO27" s="41"/>
      <c r="PMP27" s="38"/>
      <c r="PMQ27" s="38"/>
      <c r="PMR27" s="49"/>
      <c r="PMS27" s="48"/>
      <c r="PMT27" s="40"/>
      <c r="PMU27" s="51"/>
      <c r="PMV27" s="41"/>
      <c r="PMW27" s="38"/>
      <c r="PMX27" s="38"/>
      <c r="PMY27" s="49"/>
      <c r="PMZ27" s="48"/>
      <c r="PNA27" s="40"/>
      <c r="PNB27" s="51"/>
      <c r="PNC27" s="41"/>
      <c r="PND27" s="38"/>
      <c r="PNE27" s="38"/>
      <c r="PNF27" s="49"/>
      <c r="PNG27" s="48"/>
      <c r="PNH27" s="40"/>
      <c r="PNI27" s="51"/>
      <c r="PNJ27" s="41"/>
      <c r="PNK27" s="38"/>
      <c r="PNL27" s="38"/>
      <c r="PNM27" s="49"/>
      <c r="PNN27" s="48"/>
      <c r="PNO27" s="40"/>
      <c r="PNP27" s="51"/>
      <c r="PNQ27" s="41"/>
      <c r="PNR27" s="38"/>
      <c r="PNS27" s="38"/>
      <c r="PNT27" s="49"/>
      <c r="PNU27" s="48"/>
      <c r="PNV27" s="40"/>
      <c r="PNW27" s="51"/>
      <c r="PNX27" s="41"/>
      <c r="PNY27" s="38"/>
      <c r="PNZ27" s="38"/>
      <c r="POA27" s="49"/>
      <c r="POB27" s="48"/>
      <c r="POC27" s="40"/>
      <c r="POD27" s="51"/>
      <c r="POE27" s="41"/>
      <c r="POF27" s="38"/>
      <c r="POG27" s="38"/>
      <c r="POH27" s="49"/>
      <c r="POI27" s="48"/>
      <c r="POJ27" s="40"/>
      <c r="POK27" s="51"/>
      <c r="POL27" s="41"/>
      <c r="POM27" s="38"/>
      <c r="PON27" s="38"/>
      <c r="POO27" s="49"/>
      <c r="POP27" s="48"/>
      <c r="POQ27" s="40"/>
      <c r="POR27" s="51"/>
      <c r="POS27" s="41"/>
      <c r="POT27" s="38"/>
      <c r="POU27" s="38"/>
      <c r="POV27" s="49"/>
      <c r="POW27" s="48"/>
      <c r="POX27" s="40"/>
      <c r="POY27" s="51"/>
      <c r="POZ27" s="41"/>
      <c r="PPA27" s="38"/>
      <c r="PPB27" s="38"/>
      <c r="PPC27" s="49"/>
      <c r="PPD27" s="48"/>
      <c r="PPE27" s="40"/>
      <c r="PPF27" s="51"/>
      <c r="PPG27" s="41"/>
      <c r="PPH27" s="38"/>
      <c r="PPI27" s="38"/>
      <c r="PPJ27" s="49"/>
      <c r="PPK27" s="48"/>
      <c r="PPL27" s="40"/>
      <c r="PPM27" s="51"/>
      <c r="PPN27" s="41"/>
      <c r="PPO27" s="38"/>
      <c r="PPP27" s="38"/>
      <c r="PPQ27" s="49"/>
      <c r="PPR27" s="48"/>
      <c r="PPS27" s="40"/>
      <c r="PPT27" s="51"/>
      <c r="PPU27" s="41"/>
      <c r="PPV27" s="38"/>
      <c r="PPW27" s="38"/>
      <c r="PPX27" s="49"/>
      <c r="PPY27" s="48"/>
      <c r="PPZ27" s="40"/>
      <c r="PQA27" s="51"/>
      <c r="PQB27" s="41"/>
      <c r="PQC27" s="38"/>
      <c r="PQD27" s="38"/>
      <c r="PQE27" s="49"/>
      <c r="PQF27" s="48"/>
      <c r="PQG27" s="40"/>
      <c r="PQH27" s="51"/>
      <c r="PQI27" s="41"/>
      <c r="PQJ27" s="38"/>
      <c r="PQK27" s="38"/>
      <c r="PQL27" s="49"/>
      <c r="PQM27" s="48"/>
      <c r="PQN27" s="40"/>
      <c r="PQO27" s="51"/>
      <c r="PQP27" s="41"/>
      <c r="PQQ27" s="38"/>
      <c r="PQR27" s="38"/>
      <c r="PQS27" s="49"/>
      <c r="PQT27" s="48"/>
      <c r="PQU27" s="40"/>
      <c r="PQV27" s="51"/>
      <c r="PQW27" s="41"/>
      <c r="PQX27" s="38"/>
      <c r="PQY27" s="38"/>
      <c r="PQZ27" s="49"/>
      <c r="PRA27" s="48"/>
      <c r="PRB27" s="40"/>
      <c r="PRC27" s="51"/>
      <c r="PRD27" s="41"/>
      <c r="PRE27" s="38"/>
      <c r="PRF27" s="38"/>
      <c r="PRG27" s="49"/>
      <c r="PRH27" s="48"/>
      <c r="PRI27" s="40"/>
      <c r="PRJ27" s="51"/>
      <c r="PRK27" s="41"/>
      <c r="PRL27" s="38"/>
      <c r="PRM27" s="38"/>
      <c r="PRN27" s="49"/>
      <c r="PRO27" s="48"/>
      <c r="PRP27" s="40"/>
      <c r="PRQ27" s="51"/>
      <c r="PRR27" s="41"/>
      <c r="PRS27" s="38"/>
      <c r="PRT27" s="38"/>
      <c r="PRU27" s="49"/>
      <c r="PRV27" s="48"/>
      <c r="PRW27" s="40"/>
      <c r="PRX27" s="51"/>
      <c r="PRY27" s="41"/>
      <c r="PRZ27" s="38"/>
      <c r="PSA27" s="38"/>
      <c r="PSB27" s="49"/>
      <c r="PSC27" s="48"/>
      <c r="PSD27" s="40"/>
      <c r="PSE27" s="51"/>
      <c r="PSF27" s="41"/>
      <c r="PSG27" s="38"/>
      <c r="PSH27" s="38"/>
      <c r="PSI27" s="49"/>
      <c r="PSJ27" s="48"/>
      <c r="PSK27" s="40"/>
      <c r="PSL27" s="51"/>
      <c r="PSM27" s="41"/>
      <c r="PSN27" s="38"/>
      <c r="PSO27" s="38"/>
      <c r="PSP27" s="49"/>
      <c r="PSQ27" s="48"/>
      <c r="PSR27" s="40"/>
      <c r="PSS27" s="51"/>
      <c r="PST27" s="41"/>
      <c r="PSU27" s="38"/>
      <c r="PSV27" s="38"/>
      <c r="PSW27" s="49"/>
      <c r="PSX27" s="48"/>
      <c r="PSY27" s="40"/>
      <c r="PSZ27" s="51"/>
      <c r="PTA27" s="41"/>
      <c r="PTB27" s="38"/>
      <c r="PTC27" s="38"/>
      <c r="PTD27" s="49"/>
      <c r="PTE27" s="48"/>
      <c r="PTF27" s="40"/>
      <c r="PTG27" s="51"/>
      <c r="PTH27" s="41"/>
      <c r="PTI27" s="38"/>
      <c r="PTJ27" s="38"/>
      <c r="PTK27" s="49"/>
      <c r="PTL27" s="48"/>
      <c r="PTM27" s="40"/>
      <c r="PTN27" s="51"/>
      <c r="PTO27" s="41"/>
      <c r="PTP27" s="38"/>
      <c r="PTQ27" s="38"/>
      <c r="PTR27" s="49"/>
      <c r="PTS27" s="48"/>
      <c r="PTT27" s="40"/>
      <c r="PTU27" s="51"/>
      <c r="PTV27" s="41"/>
      <c r="PTW27" s="38"/>
      <c r="PTX27" s="38"/>
      <c r="PTY27" s="49"/>
      <c r="PTZ27" s="48"/>
      <c r="PUA27" s="40"/>
      <c r="PUB27" s="51"/>
      <c r="PUC27" s="41"/>
      <c r="PUD27" s="38"/>
      <c r="PUE27" s="38"/>
      <c r="PUF27" s="49"/>
      <c r="PUG27" s="48"/>
      <c r="PUH27" s="40"/>
      <c r="PUI27" s="51"/>
      <c r="PUJ27" s="41"/>
      <c r="PUK27" s="38"/>
      <c r="PUL27" s="38"/>
      <c r="PUM27" s="49"/>
      <c r="PUN27" s="48"/>
      <c r="PUO27" s="40"/>
      <c r="PUP27" s="51"/>
      <c r="PUQ27" s="41"/>
      <c r="PUR27" s="38"/>
      <c r="PUS27" s="38"/>
      <c r="PUT27" s="49"/>
      <c r="PUU27" s="48"/>
      <c r="PUV27" s="40"/>
      <c r="PUW27" s="51"/>
      <c r="PUX27" s="41"/>
      <c r="PUY27" s="38"/>
      <c r="PUZ27" s="38"/>
      <c r="PVA27" s="49"/>
      <c r="PVB27" s="48"/>
      <c r="PVC27" s="40"/>
      <c r="PVD27" s="51"/>
      <c r="PVE27" s="41"/>
      <c r="PVF27" s="38"/>
      <c r="PVG27" s="38"/>
      <c r="PVH27" s="49"/>
      <c r="PVI27" s="48"/>
      <c r="PVJ27" s="40"/>
      <c r="PVK27" s="51"/>
      <c r="PVL27" s="41"/>
      <c r="PVM27" s="38"/>
      <c r="PVN27" s="38"/>
      <c r="PVO27" s="49"/>
      <c r="PVP27" s="48"/>
      <c r="PVQ27" s="40"/>
      <c r="PVR27" s="51"/>
      <c r="PVS27" s="41"/>
      <c r="PVT27" s="38"/>
      <c r="PVU27" s="38"/>
      <c r="PVV27" s="49"/>
      <c r="PVW27" s="48"/>
      <c r="PVX27" s="40"/>
      <c r="PVY27" s="51"/>
      <c r="PVZ27" s="41"/>
      <c r="PWA27" s="38"/>
      <c r="PWB27" s="38"/>
      <c r="PWC27" s="49"/>
      <c r="PWD27" s="48"/>
      <c r="PWE27" s="40"/>
      <c r="PWF27" s="51"/>
      <c r="PWG27" s="41"/>
      <c r="PWH27" s="38"/>
      <c r="PWI27" s="38"/>
      <c r="PWJ27" s="49"/>
      <c r="PWK27" s="48"/>
      <c r="PWL27" s="40"/>
      <c r="PWM27" s="51"/>
      <c r="PWN27" s="41"/>
      <c r="PWO27" s="38"/>
      <c r="PWP27" s="38"/>
      <c r="PWQ27" s="49"/>
      <c r="PWR27" s="48"/>
      <c r="PWS27" s="40"/>
      <c r="PWT27" s="51"/>
      <c r="PWU27" s="41"/>
      <c r="PWV27" s="38"/>
      <c r="PWW27" s="38"/>
      <c r="PWX27" s="49"/>
      <c r="PWY27" s="48"/>
      <c r="PWZ27" s="40"/>
      <c r="PXA27" s="51"/>
      <c r="PXB27" s="41"/>
      <c r="PXC27" s="38"/>
      <c r="PXD27" s="38"/>
      <c r="PXE27" s="49"/>
      <c r="PXF27" s="48"/>
      <c r="PXG27" s="40"/>
      <c r="PXH27" s="51"/>
      <c r="PXI27" s="41"/>
      <c r="PXJ27" s="38"/>
      <c r="PXK27" s="38"/>
      <c r="PXL27" s="49"/>
      <c r="PXM27" s="48"/>
      <c r="PXN27" s="40"/>
      <c r="PXO27" s="51"/>
      <c r="PXP27" s="41"/>
      <c r="PXQ27" s="38"/>
      <c r="PXR27" s="38"/>
      <c r="PXS27" s="49"/>
      <c r="PXT27" s="48"/>
      <c r="PXU27" s="40"/>
      <c r="PXV27" s="51"/>
      <c r="PXW27" s="41"/>
      <c r="PXX27" s="38"/>
      <c r="PXY27" s="38"/>
      <c r="PXZ27" s="49"/>
      <c r="PYA27" s="48"/>
      <c r="PYB27" s="40"/>
      <c r="PYC27" s="51"/>
      <c r="PYD27" s="41"/>
      <c r="PYE27" s="38"/>
      <c r="PYF27" s="38"/>
      <c r="PYG27" s="49"/>
      <c r="PYH27" s="48"/>
      <c r="PYI27" s="40"/>
      <c r="PYJ27" s="51"/>
      <c r="PYK27" s="41"/>
      <c r="PYL27" s="38"/>
      <c r="PYM27" s="38"/>
      <c r="PYN27" s="49"/>
      <c r="PYO27" s="48"/>
      <c r="PYP27" s="40"/>
      <c r="PYQ27" s="51"/>
      <c r="PYR27" s="41"/>
      <c r="PYS27" s="38"/>
      <c r="PYT27" s="38"/>
      <c r="PYU27" s="49"/>
      <c r="PYV27" s="48"/>
      <c r="PYW27" s="40"/>
      <c r="PYX27" s="51"/>
      <c r="PYY27" s="41"/>
      <c r="PYZ27" s="38"/>
      <c r="PZA27" s="38"/>
      <c r="PZB27" s="49"/>
      <c r="PZC27" s="48"/>
      <c r="PZD27" s="40"/>
      <c r="PZE27" s="51"/>
      <c r="PZF27" s="41"/>
      <c r="PZG27" s="38"/>
      <c r="PZH27" s="38"/>
      <c r="PZI27" s="49"/>
      <c r="PZJ27" s="48"/>
      <c r="PZK27" s="40"/>
      <c r="PZL27" s="51"/>
      <c r="PZM27" s="41"/>
      <c r="PZN27" s="38"/>
      <c r="PZO27" s="38"/>
      <c r="PZP27" s="49"/>
      <c r="PZQ27" s="48"/>
      <c r="PZR27" s="40"/>
      <c r="PZS27" s="51"/>
      <c r="PZT27" s="41"/>
      <c r="PZU27" s="38"/>
      <c r="PZV27" s="38"/>
      <c r="PZW27" s="49"/>
      <c r="PZX27" s="48"/>
      <c r="PZY27" s="40"/>
      <c r="PZZ27" s="51"/>
      <c r="QAA27" s="41"/>
      <c r="QAB27" s="38"/>
      <c r="QAC27" s="38"/>
      <c r="QAD27" s="49"/>
      <c r="QAE27" s="48"/>
      <c r="QAF27" s="40"/>
      <c r="QAG27" s="51"/>
      <c r="QAH27" s="41"/>
      <c r="QAI27" s="38"/>
      <c r="QAJ27" s="38"/>
      <c r="QAK27" s="49"/>
      <c r="QAL27" s="48"/>
      <c r="QAM27" s="40"/>
      <c r="QAN27" s="51"/>
      <c r="QAO27" s="41"/>
      <c r="QAP27" s="38"/>
      <c r="QAQ27" s="38"/>
      <c r="QAR27" s="49"/>
      <c r="QAS27" s="48"/>
      <c r="QAT27" s="40"/>
      <c r="QAU27" s="51"/>
      <c r="QAV27" s="41"/>
      <c r="QAW27" s="38"/>
      <c r="QAX27" s="38"/>
      <c r="QAY27" s="49"/>
      <c r="QAZ27" s="48"/>
      <c r="QBA27" s="40"/>
      <c r="QBB27" s="51"/>
      <c r="QBC27" s="41"/>
      <c r="QBD27" s="38"/>
      <c r="QBE27" s="38"/>
      <c r="QBF27" s="49"/>
      <c r="QBG27" s="48"/>
      <c r="QBH27" s="40"/>
      <c r="QBI27" s="51"/>
      <c r="QBJ27" s="41"/>
      <c r="QBK27" s="38"/>
      <c r="QBL27" s="38"/>
      <c r="QBM27" s="49"/>
      <c r="QBN27" s="48"/>
      <c r="QBO27" s="40"/>
      <c r="QBP27" s="51"/>
      <c r="QBQ27" s="41"/>
      <c r="QBR27" s="38"/>
      <c r="QBS27" s="38"/>
      <c r="QBT27" s="49"/>
      <c r="QBU27" s="48"/>
      <c r="QBV27" s="40"/>
      <c r="QBW27" s="51"/>
      <c r="QBX27" s="41"/>
      <c r="QBY27" s="38"/>
      <c r="QBZ27" s="38"/>
      <c r="QCA27" s="49"/>
      <c r="QCB27" s="48"/>
      <c r="QCC27" s="40"/>
      <c r="QCD27" s="51"/>
      <c r="QCE27" s="41"/>
      <c r="QCF27" s="38"/>
      <c r="QCG27" s="38"/>
      <c r="QCH27" s="49"/>
      <c r="QCI27" s="48"/>
      <c r="QCJ27" s="40"/>
      <c r="QCK27" s="51"/>
      <c r="QCL27" s="41"/>
      <c r="QCM27" s="38"/>
      <c r="QCN27" s="38"/>
      <c r="QCO27" s="49"/>
      <c r="QCP27" s="48"/>
      <c r="QCQ27" s="40"/>
      <c r="QCR27" s="51"/>
      <c r="QCS27" s="41"/>
      <c r="QCT27" s="38"/>
      <c r="QCU27" s="38"/>
      <c r="QCV27" s="49"/>
      <c r="QCW27" s="48"/>
      <c r="QCX27" s="40"/>
      <c r="QCY27" s="51"/>
      <c r="QCZ27" s="41"/>
      <c r="QDA27" s="38"/>
      <c r="QDB27" s="38"/>
      <c r="QDC27" s="49"/>
      <c r="QDD27" s="48"/>
      <c r="QDE27" s="40"/>
      <c r="QDF27" s="51"/>
      <c r="QDG27" s="41"/>
      <c r="QDH27" s="38"/>
      <c r="QDI27" s="38"/>
      <c r="QDJ27" s="49"/>
      <c r="QDK27" s="48"/>
      <c r="QDL27" s="40"/>
      <c r="QDM27" s="51"/>
      <c r="QDN27" s="41"/>
      <c r="QDO27" s="38"/>
      <c r="QDP27" s="38"/>
      <c r="QDQ27" s="49"/>
      <c r="QDR27" s="48"/>
      <c r="QDS27" s="40"/>
      <c r="QDT27" s="51"/>
      <c r="QDU27" s="41"/>
      <c r="QDV27" s="38"/>
      <c r="QDW27" s="38"/>
      <c r="QDX27" s="49"/>
      <c r="QDY27" s="48"/>
      <c r="QDZ27" s="40"/>
      <c r="QEA27" s="51"/>
      <c r="QEB27" s="41"/>
      <c r="QEC27" s="38"/>
      <c r="QED27" s="38"/>
      <c r="QEE27" s="49"/>
      <c r="QEF27" s="48"/>
      <c r="QEG27" s="40"/>
      <c r="QEH27" s="51"/>
      <c r="QEI27" s="41"/>
      <c r="QEJ27" s="38"/>
      <c r="QEK27" s="38"/>
      <c r="QEL27" s="49"/>
      <c r="QEM27" s="48"/>
      <c r="QEN27" s="40"/>
      <c r="QEO27" s="51"/>
      <c r="QEP27" s="41"/>
      <c r="QEQ27" s="38"/>
      <c r="QER27" s="38"/>
      <c r="QES27" s="49"/>
      <c r="QET27" s="48"/>
      <c r="QEU27" s="40"/>
      <c r="QEV27" s="51"/>
      <c r="QEW27" s="41"/>
      <c r="QEX27" s="38"/>
      <c r="QEY27" s="38"/>
      <c r="QEZ27" s="49"/>
      <c r="QFA27" s="48"/>
      <c r="QFB27" s="40"/>
      <c r="QFC27" s="51"/>
      <c r="QFD27" s="41"/>
      <c r="QFE27" s="38"/>
      <c r="QFF27" s="38"/>
      <c r="QFG27" s="49"/>
      <c r="QFH27" s="48"/>
      <c r="QFI27" s="40"/>
      <c r="QFJ27" s="51"/>
      <c r="QFK27" s="41"/>
      <c r="QFL27" s="38"/>
      <c r="QFM27" s="38"/>
      <c r="QFN27" s="49"/>
      <c r="QFO27" s="48"/>
      <c r="QFP27" s="40"/>
      <c r="QFQ27" s="51"/>
      <c r="QFR27" s="41"/>
      <c r="QFS27" s="38"/>
      <c r="QFT27" s="38"/>
      <c r="QFU27" s="49"/>
      <c r="QFV27" s="48"/>
      <c r="QFW27" s="40"/>
      <c r="QFX27" s="51"/>
      <c r="QFY27" s="41"/>
      <c r="QFZ27" s="38"/>
      <c r="QGA27" s="38"/>
      <c r="QGB27" s="49"/>
      <c r="QGC27" s="48"/>
      <c r="QGD27" s="40"/>
      <c r="QGE27" s="51"/>
      <c r="QGF27" s="41"/>
      <c r="QGG27" s="38"/>
      <c r="QGH27" s="38"/>
      <c r="QGI27" s="49"/>
      <c r="QGJ27" s="48"/>
      <c r="QGK27" s="40"/>
      <c r="QGL27" s="51"/>
      <c r="QGM27" s="41"/>
      <c r="QGN27" s="38"/>
      <c r="QGO27" s="38"/>
      <c r="QGP27" s="49"/>
      <c r="QGQ27" s="48"/>
      <c r="QGR27" s="40"/>
      <c r="QGS27" s="51"/>
      <c r="QGT27" s="41"/>
      <c r="QGU27" s="38"/>
      <c r="QGV27" s="38"/>
      <c r="QGW27" s="49"/>
      <c r="QGX27" s="48"/>
      <c r="QGY27" s="40"/>
      <c r="QGZ27" s="51"/>
      <c r="QHA27" s="41"/>
      <c r="QHB27" s="38"/>
      <c r="QHC27" s="38"/>
      <c r="QHD27" s="49"/>
      <c r="QHE27" s="48"/>
      <c r="QHF27" s="40"/>
      <c r="QHG27" s="51"/>
      <c r="QHH27" s="41"/>
      <c r="QHI27" s="38"/>
      <c r="QHJ27" s="38"/>
      <c r="QHK27" s="49"/>
      <c r="QHL27" s="48"/>
      <c r="QHM27" s="40"/>
      <c r="QHN27" s="51"/>
      <c r="QHO27" s="41"/>
      <c r="QHP27" s="38"/>
      <c r="QHQ27" s="38"/>
      <c r="QHR27" s="49"/>
      <c r="QHS27" s="48"/>
      <c r="QHT27" s="40"/>
      <c r="QHU27" s="51"/>
      <c r="QHV27" s="41"/>
      <c r="QHW27" s="38"/>
      <c r="QHX27" s="38"/>
      <c r="QHY27" s="49"/>
      <c r="QHZ27" s="48"/>
      <c r="QIA27" s="40"/>
      <c r="QIB27" s="51"/>
      <c r="QIC27" s="41"/>
      <c r="QID27" s="38"/>
      <c r="QIE27" s="38"/>
      <c r="QIF27" s="49"/>
      <c r="QIG27" s="48"/>
      <c r="QIH27" s="40"/>
      <c r="QII27" s="51"/>
      <c r="QIJ27" s="41"/>
      <c r="QIK27" s="38"/>
      <c r="QIL27" s="38"/>
      <c r="QIM27" s="49"/>
      <c r="QIN27" s="48"/>
      <c r="QIO27" s="40"/>
      <c r="QIP27" s="51"/>
      <c r="QIQ27" s="41"/>
      <c r="QIR27" s="38"/>
      <c r="QIS27" s="38"/>
      <c r="QIT27" s="49"/>
      <c r="QIU27" s="48"/>
      <c r="QIV27" s="40"/>
      <c r="QIW27" s="51"/>
      <c r="QIX27" s="41"/>
      <c r="QIY27" s="38"/>
      <c r="QIZ27" s="38"/>
      <c r="QJA27" s="49"/>
      <c r="QJB27" s="48"/>
      <c r="QJC27" s="40"/>
      <c r="QJD27" s="51"/>
      <c r="QJE27" s="41"/>
      <c r="QJF27" s="38"/>
      <c r="QJG27" s="38"/>
      <c r="QJH27" s="49"/>
      <c r="QJI27" s="48"/>
      <c r="QJJ27" s="40"/>
      <c r="QJK27" s="51"/>
      <c r="QJL27" s="41"/>
      <c r="QJM27" s="38"/>
      <c r="QJN27" s="38"/>
      <c r="QJO27" s="49"/>
      <c r="QJP27" s="48"/>
      <c r="QJQ27" s="40"/>
      <c r="QJR27" s="51"/>
      <c r="QJS27" s="41"/>
      <c r="QJT27" s="38"/>
      <c r="QJU27" s="38"/>
      <c r="QJV27" s="49"/>
      <c r="QJW27" s="48"/>
      <c r="QJX27" s="40"/>
      <c r="QJY27" s="51"/>
      <c r="QJZ27" s="41"/>
      <c r="QKA27" s="38"/>
      <c r="QKB27" s="38"/>
      <c r="QKC27" s="49"/>
      <c r="QKD27" s="48"/>
      <c r="QKE27" s="40"/>
      <c r="QKF27" s="51"/>
      <c r="QKG27" s="41"/>
      <c r="QKH27" s="38"/>
      <c r="QKI27" s="38"/>
      <c r="QKJ27" s="49"/>
      <c r="QKK27" s="48"/>
      <c r="QKL27" s="40"/>
      <c r="QKM27" s="51"/>
      <c r="QKN27" s="41"/>
      <c r="QKO27" s="38"/>
      <c r="QKP27" s="38"/>
      <c r="QKQ27" s="49"/>
      <c r="QKR27" s="48"/>
      <c r="QKS27" s="40"/>
      <c r="QKT27" s="51"/>
      <c r="QKU27" s="41"/>
      <c r="QKV27" s="38"/>
      <c r="QKW27" s="38"/>
      <c r="QKX27" s="49"/>
      <c r="QKY27" s="48"/>
      <c r="QKZ27" s="40"/>
      <c r="QLA27" s="51"/>
      <c r="QLB27" s="41"/>
      <c r="QLC27" s="38"/>
      <c r="QLD27" s="38"/>
      <c r="QLE27" s="49"/>
      <c r="QLF27" s="48"/>
      <c r="QLG27" s="40"/>
      <c r="QLH27" s="51"/>
      <c r="QLI27" s="41"/>
      <c r="QLJ27" s="38"/>
      <c r="QLK27" s="38"/>
      <c r="QLL27" s="49"/>
      <c r="QLM27" s="48"/>
      <c r="QLN27" s="40"/>
      <c r="QLO27" s="51"/>
      <c r="QLP27" s="41"/>
      <c r="QLQ27" s="38"/>
      <c r="QLR27" s="38"/>
      <c r="QLS27" s="49"/>
      <c r="QLT27" s="48"/>
      <c r="QLU27" s="40"/>
      <c r="QLV27" s="51"/>
      <c r="QLW27" s="41"/>
      <c r="QLX27" s="38"/>
      <c r="QLY27" s="38"/>
      <c r="QLZ27" s="49"/>
      <c r="QMA27" s="48"/>
      <c r="QMB27" s="40"/>
      <c r="QMC27" s="51"/>
      <c r="QMD27" s="41"/>
      <c r="QME27" s="38"/>
      <c r="QMF27" s="38"/>
      <c r="QMG27" s="49"/>
      <c r="QMH27" s="48"/>
      <c r="QMI27" s="40"/>
      <c r="QMJ27" s="51"/>
      <c r="QMK27" s="41"/>
      <c r="QML27" s="38"/>
      <c r="QMM27" s="38"/>
      <c r="QMN27" s="49"/>
      <c r="QMO27" s="48"/>
      <c r="QMP27" s="40"/>
      <c r="QMQ27" s="51"/>
      <c r="QMR27" s="41"/>
      <c r="QMS27" s="38"/>
      <c r="QMT27" s="38"/>
      <c r="QMU27" s="49"/>
      <c r="QMV27" s="48"/>
      <c r="QMW27" s="40"/>
      <c r="QMX27" s="51"/>
      <c r="QMY27" s="41"/>
      <c r="QMZ27" s="38"/>
      <c r="QNA27" s="38"/>
      <c r="QNB27" s="49"/>
      <c r="QNC27" s="48"/>
      <c r="QND27" s="40"/>
      <c r="QNE27" s="51"/>
      <c r="QNF27" s="41"/>
      <c r="QNG27" s="38"/>
      <c r="QNH27" s="38"/>
      <c r="QNI27" s="49"/>
      <c r="QNJ27" s="48"/>
      <c r="QNK27" s="40"/>
      <c r="QNL27" s="51"/>
      <c r="QNM27" s="41"/>
      <c r="QNN27" s="38"/>
      <c r="QNO27" s="38"/>
      <c r="QNP27" s="49"/>
      <c r="QNQ27" s="48"/>
      <c r="QNR27" s="40"/>
      <c r="QNS27" s="51"/>
      <c r="QNT27" s="41"/>
      <c r="QNU27" s="38"/>
      <c r="QNV27" s="38"/>
      <c r="QNW27" s="49"/>
      <c r="QNX27" s="48"/>
      <c r="QNY27" s="40"/>
      <c r="QNZ27" s="51"/>
      <c r="QOA27" s="41"/>
      <c r="QOB27" s="38"/>
      <c r="QOC27" s="38"/>
      <c r="QOD27" s="49"/>
      <c r="QOE27" s="48"/>
      <c r="QOF27" s="40"/>
      <c r="QOG27" s="51"/>
      <c r="QOH27" s="41"/>
      <c r="QOI27" s="38"/>
      <c r="QOJ27" s="38"/>
      <c r="QOK27" s="49"/>
      <c r="QOL27" s="48"/>
      <c r="QOM27" s="40"/>
      <c r="QON27" s="51"/>
      <c r="QOO27" s="41"/>
      <c r="QOP27" s="38"/>
      <c r="QOQ27" s="38"/>
      <c r="QOR27" s="49"/>
      <c r="QOS27" s="48"/>
      <c r="QOT27" s="40"/>
      <c r="QOU27" s="51"/>
      <c r="QOV27" s="41"/>
      <c r="QOW27" s="38"/>
      <c r="QOX27" s="38"/>
      <c r="QOY27" s="49"/>
      <c r="QOZ27" s="48"/>
      <c r="QPA27" s="40"/>
      <c r="QPB27" s="51"/>
      <c r="QPC27" s="41"/>
      <c r="QPD27" s="38"/>
      <c r="QPE27" s="38"/>
      <c r="QPF27" s="49"/>
      <c r="QPG27" s="48"/>
      <c r="QPH27" s="40"/>
      <c r="QPI27" s="51"/>
      <c r="QPJ27" s="41"/>
      <c r="QPK27" s="38"/>
      <c r="QPL27" s="38"/>
      <c r="QPM27" s="49"/>
      <c r="QPN27" s="48"/>
      <c r="QPO27" s="40"/>
      <c r="QPP27" s="51"/>
      <c r="QPQ27" s="41"/>
      <c r="QPR27" s="38"/>
      <c r="QPS27" s="38"/>
      <c r="QPT27" s="49"/>
      <c r="QPU27" s="48"/>
      <c r="QPV27" s="40"/>
      <c r="QPW27" s="51"/>
      <c r="QPX27" s="41"/>
      <c r="QPY27" s="38"/>
      <c r="QPZ27" s="38"/>
      <c r="QQA27" s="49"/>
      <c r="QQB27" s="48"/>
      <c r="QQC27" s="40"/>
      <c r="QQD27" s="51"/>
      <c r="QQE27" s="41"/>
      <c r="QQF27" s="38"/>
      <c r="QQG27" s="38"/>
      <c r="QQH27" s="49"/>
      <c r="QQI27" s="48"/>
      <c r="QQJ27" s="40"/>
      <c r="QQK27" s="51"/>
      <c r="QQL27" s="41"/>
      <c r="QQM27" s="38"/>
      <c r="QQN27" s="38"/>
      <c r="QQO27" s="49"/>
      <c r="QQP27" s="48"/>
      <c r="QQQ27" s="40"/>
      <c r="QQR27" s="51"/>
      <c r="QQS27" s="41"/>
      <c r="QQT27" s="38"/>
      <c r="QQU27" s="38"/>
      <c r="QQV27" s="49"/>
      <c r="QQW27" s="48"/>
      <c r="QQX27" s="40"/>
      <c r="QQY27" s="51"/>
      <c r="QQZ27" s="41"/>
      <c r="QRA27" s="38"/>
      <c r="QRB27" s="38"/>
      <c r="QRC27" s="49"/>
      <c r="QRD27" s="48"/>
      <c r="QRE27" s="40"/>
      <c r="QRF27" s="51"/>
      <c r="QRG27" s="41"/>
      <c r="QRH27" s="38"/>
      <c r="QRI27" s="38"/>
      <c r="QRJ27" s="49"/>
      <c r="QRK27" s="48"/>
      <c r="QRL27" s="40"/>
      <c r="QRM27" s="51"/>
      <c r="QRN27" s="41"/>
      <c r="QRO27" s="38"/>
      <c r="QRP27" s="38"/>
      <c r="QRQ27" s="49"/>
      <c r="QRR27" s="48"/>
      <c r="QRS27" s="40"/>
      <c r="QRT27" s="51"/>
      <c r="QRU27" s="41"/>
      <c r="QRV27" s="38"/>
      <c r="QRW27" s="38"/>
      <c r="QRX27" s="49"/>
      <c r="QRY27" s="48"/>
      <c r="QRZ27" s="40"/>
      <c r="QSA27" s="51"/>
      <c r="QSB27" s="41"/>
      <c r="QSC27" s="38"/>
      <c r="QSD27" s="38"/>
      <c r="QSE27" s="49"/>
      <c r="QSF27" s="48"/>
      <c r="QSG27" s="40"/>
      <c r="QSH27" s="51"/>
      <c r="QSI27" s="41"/>
      <c r="QSJ27" s="38"/>
      <c r="QSK27" s="38"/>
      <c r="QSL27" s="49"/>
      <c r="QSM27" s="48"/>
      <c r="QSN27" s="40"/>
      <c r="QSO27" s="51"/>
      <c r="QSP27" s="41"/>
      <c r="QSQ27" s="38"/>
      <c r="QSR27" s="38"/>
      <c r="QSS27" s="49"/>
      <c r="QST27" s="48"/>
      <c r="QSU27" s="40"/>
      <c r="QSV27" s="51"/>
      <c r="QSW27" s="41"/>
      <c r="QSX27" s="38"/>
      <c r="QSY27" s="38"/>
      <c r="QSZ27" s="49"/>
      <c r="QTA27" s="48"/>
      <c r="QTB27" s="40"/>
      <c r="QTC27" s="51"/>
      <c r="QTD27" s="41"/>
      <c r="QTE27" s="38"/>
      <c r="QTF27" s="38"/>
      <c r="QTG27" s="49"/>
      <c r="QTH27" s="48"/>
      <c r="QTI27" s="40"/>
      <c r="QTJ27" s="51"/>
      <c r="QTK27" s="41"/>
      <c r="QTL27" s="38"/>
      <c r="QTM27" s="38"/>
      <c r="QTN27" s="49"/>
      <c r="QTO27" s="48"/>
      <c r="QTP27" s="40"/>
      <c r="QTQ27" s="51"/>
      <c r="QTR27" s="41"/>
      <c r="QTS27" s="38"/>
      <c r="QTT27" s="38"/>
      <c r="QTU27" s="49"/>
      <c r="QTV27" s="48"/>
      <c r="QTW27" s="40"/>
      <c r="QTX27" s="51"/>
      <c r="QTY27" s="41"/>
      <c r="QTZ27" s="38"/>
      <c r="QUA27" s="38"/>
      <c r="QUB27" s="49"/>
      <c r="QUC27" s="48"/>
      <c r="QUD27" s="40"/>
      <c r="QUE27" s="51"/>
      <c r="QUF27" s="41"/>
      <c r="QUG27" s="38"/>
      <c r="QUH27" s="38"/>
      <c r="QUI27" s="49"/>
      <c r="QUJ27" s="48"/>
      <c r="QUK27" s="40"/>
      <c r="QUL27" s="51"/>
      <c r="QUM27" s="41"/>
      <c r="QUN27" s="38"/>
      <c r="QUO27" s="38"/>
      <c r="QUP27" s="49"/>
      <c r="QUQ27" s="48"/>
      <c r="QUR27" s="40"/>
      <c r="QUS27" s="51"/>
      <c r="QUT27" s="41"/>
      <c r="QUU27" s="38"/>
      <c r="QUV27" s="38"/>
      <c r="QUW27" s="49"/>
      <c r="QUX27" s="48"/>
      <c r="QUY27" s="40"/>
      <c r="QUZ27" s="51"/>
      <c r="QVA27" s="41"/>
      <c r="QVB27" s="38"/>
      <c r="QVC27" s="38"/>
      <c r="QVD27" s="49"/>
      <c r="QVE27" s="48"/>
      <c r="QVF27" s="40"/>
      <c r="QVG27" s="51"/>
      <c r="QVH27" s="41"/>
      <c r="QVI27" s="38"/>
      <c r="QVJ27" s="38"/>
      <c r="QVK27" s="49"/>
      <c r="QVL27" s="48"/>
      <c r="QVM27" s="40"/>
      <c r="QVN27" s="51"/>
      <c r="QVO27" s="41"/>
      <c r="QVP27" s="38"/>
      <c r="QVQ27" s="38"/>
      <c r="QVR27" s="49"/>
      <c r="QVS27" s="48"/>
      <c r="QVT27" s="40"/>
      <c r="QVU27" s="51"/>
      <c r="QVV27" s="41"/>
      <c r="QVW27" s="38"/>
      <c r="QVX27" s="38"/>
      <c r="QVY27" s="49"/>
      <c r="QVZ27" s="48"/>
      <c r="QWA27" s="40"/>
      <c r="QWB27" s="51"/>
      <c r="QWC27" s="41"/>
      <c r="QWD27" s="38"/>
      <c r="QWE27" s="38"/>
      <c r="QWF27" s="49"/>
      <c r="QWG27" s="48"/>
      <c r="QWH27" s="40"/>
      <c r="QWI27" s="51"/>
      <c r="QWJ27" s="41"/>
      <c r="QWK27" s="38"/>
      <c r="QWL27" s="38"/>
      <c r="QWM27" s="49"/>
      <c r="QWN27" s="48"/>
      <c r="QWO27" s="40"/>
      <c r="QWP27" s="51"/>
      <c r="QWQ27" s="41"/>
      <c r="QWR27" s="38"/>
      <c r="QWS27" s="38"/>
      <c r="QWT27" s="49"/>
      <c r="QWU27" s="48"/>
      <c r="QWV27" s="40"/>
      <c r="QWW27" s="51"/>
      <c r="QWX27" s="41"/>
      <c r="QWY27" s="38"/>
      <c r="QWZ27" s="38"/>
      <c r="QXA27" s="49"/>
      <c r="QXB27" s="48"/>
      <c r="QXC27" s="40"/>
      <c r="QXD27" s="51"/>
      <c r="QXE27" s="41"/>
      <c r="QXF27" s="38"/>
      <c r="QXG27" s="38"/>
      <c r="QXH27" s="49"/>
      <c r="QXI27" s="48"/>
      <c r="QXJ27" s="40"/>
      <c r="QXK27" s="51"/>
      <c r="QXL27" s="41"/>
      <c r="QXM27" s="38"/>
      <c r="QXN27" s="38"/>
      <c r="QXO27" s="49"/>
      <c r="QXP27" s="48"/>
      <c r="QXQ27" s="40"/>
      <c r="QXR27" s="51"/>
      <c r="QXS27" s="41"/>
      <c r="QXT27" s="38"/>
      <c r="QXU27" s="38"/>
      <c r="QXV27" s="49"/>
      <c r="QXW27" s="48"/>
      <c r="QXX27" s="40"/>
      <c r="QXY27" s="51"/>
      <c r="QXZ27" s="41"/>
      <c r="QYA27" s="38"/>
      <c r="QYB27" s="38"/>
      <c r="QYC27" s="49"/>
      <c r="QYD27" s="48"/>
      <c r="QYE27" s="40"/>
      <c r="QYF27" s="51"/>
      <c r="QYG27" s="41"/>
      <c r="QYH27" s="38"/>
      <c r="QYI27" s="38"/>
      <c r="QYJ27" s="49"/>
      <c r="QYK27" s="48"/>
      <c r="QYL27" s="40"/>
      <c r="QYM27" s="51"/>
      <c r="QYN27" s="41"/>
      <c r="QYO27" s="38"/>
      <c r="QYP27" s="38"/>
      <c r="QYQ27" s="49"/>
      <c r="QYR27" s="48"/>
      <c r="QYS27" s="40"/>
      <c r="QYT27" s="51"/>
      <c r="QYU27" s="41"/>
      <c r="QYV27" s="38"/>
      <c r="QYW27" s="38"/>
      <c r="QYX27" s="49"/>
      <c r="QYY27" s="48"/>
      <c r="QYZ27" s="40"/>
      <c r="QZA27" s="51"/>
      <c r="QZB27" s="41"/>
      <c r="QZC27" s="38"/>
      <c r="QZD27" s="38"/>
      <c r="QZE27" s="49"/>
      <c r="QZF27" s="48"/>
      <c r="QZG27" s="40"/>
      <c r="QZH27" s="51"/>
      <c r="QZI27" s="41"/>
      <c r="QZJ27" s="38"/>
      <c r="QZK27" s="38"/>
      <c r="QZL27" s="49"/>
      <c r="QZM27" s="48"/>
      <c r="QZN27" s="40"/>
      <c r="QZO27" s="51"/>
      <c r="QZP27" s="41"/>
      <c r="QZQ27" s="38"/>
      <c r="QZR27" s="38"/>
      <c r="QZS27" s="49"/>
      <c r="QZT27" s="48"/>
      <c r="QZU27" s="40"/>
      <c r="QZV27" s="51"/>
      <c r="QZW27" s="41"/>
      <c r="QZX27" s="38"/>
      <c r="QZY27" s="38"/>
      <c r="QZZ27" s="49"/>
      <c r="RAA27" s="48"/>
      <c r="RAB27" s="40"/>
      <c r="RAC27" s="51"/>
      <c r="RAD27" s="41"/>
      <c r="RAE27" s="38"/>
      <c r="RAF27" s="38"/>
      <c r="RAG27" s="49"/>
      <c r="RAH27" s="48"/>
      <c r="RAI27" s="40"/>
      <c r="RAJ27" s="51"/>
      <c r="RAK27" s="41"/>
      <c r="RAL27" s="38"/>
      <c r="RAM27" s="38"/>
      <c r="RAN27" s="49"/>
      <c r="RAO27" s="48"/>
      <c r="RAP27" s="40"/>
      <c r="RAQ27" s="51"/>
      <c r="RAR27" s="41"/>
      <c r="RAS27" s="38"/>
      <c r="RAT27" s="38"/>
      <c r="RAU27" s="49"/>
      <c r="RAV27" s="48"/>
      <c r="RAW27" s="40"/>
      <c r="RAX27" s="51"/>
      <c r="RAY27" s="41"/>
      <c r="RAZ27" s="38"/>
      <c r="RBA27" s="38"/>
      <c r="RBB27" s="49"/>
      <c r="RBC27" s="48"/>
      <c r="RBD27" s="40"/>
      <c r="RBE27" s="51"/>
      <c r="RBF27" s="41"/>
      <c r="RBG27" s="38"/>
      <c r="RBH27" s="38"/>
      <c r="RBI27" s="49"/>
      <c r="RBJ27" s="48"/>
      <c r="RBK27" s="40"/>
      <c r="RBL27" s="51"/>
      <c r="RBM27" s="41"/>
      <c r="RBN27" s="38"/>
      <c r="RBO27" s="38"/>
      <c r="RBP27" s="49"/>
      <c r="RBQ27" s="48"/>
      <c r="RBR27" s="40"/>
      <c r="RBS27" s="51"/>
      <c r="RBT27" s="41"/>
      <c r="RBU27" s="38"/>
      <c r="RBV27" s="38"/>
      <c r="RBW27" s="49"/>
      <c r="RBX27" s="48"/>
      <c r="RBY27" s="40"/>
      <c r="RBZ27" s="51"/>
      <c r="RCA27" s="41"/>
      <c r="RCB27" s="38"/>
      <c r="RCC27" s="38"/>
      <c r="RCD27" s="49"/>
      <c r="RCE27" s="48"/>
      <c r="RCF27" s="40"/>
      <c r="RCG27" s="51"/>
      <c r="RCH27" s="41"/>
      <c r="RCI27" s="38"/>
      <c r="RCJ27" s="38"/>
      <c r="RCK27" s="49"/>
      <c r="RCL27" s="48"/>
      <c r="RCM27" s="40"/>
      <c r="RCN27" s="51"/>
      <c r="RCO27" s="41"/>
      <c r="RCP27" s="38"/>
      <c r="RCQ27" s="38"/>
      <c r="RCR27" s="49"/>
      <c r="RCS27" s="48"/>
      <c r="RCT27" s="40"/>
      <c r="RCU27" s="51"/>
      <c r="RCV27" s="41"/>
      <c r="RCW27" s="38"/>
      <c r="RCX27" s="38"/>
      <c r="RCY27" s="49"/>
      <c r="RCZ27" s="48"/>
      <c r="RDA27" s="40"/>
      <c r="RDB27" s="51"/>
      <c r="RDC27" s="41"/>
      <c r="RDD27" s="38"/>
      <c r="RDE27" s="38"/>
      <c r="RDF27" s="49"/>
      <c r="RDG27" s="48"/>
      <c r="RDH27" s="40"/>
      <c r="RDI27" s="51"/>
      <c r="RDJ27" s="41"/>
      <c r="RDK27" s="38"/>
      <c r="RDL27" s="38"/>
      <c r="RDM27" s="49"/>
      <c r="RDN27" s="48"/>
      <c r="RDO27" s="40"/>
      <c r="RDP27" s="51"/>
      <c r="RDQ27" s="41"/>
      <c r="RDR27" s="38"/>
      <c r="RDS27" s="38"/>
      <c r="RDT27" s="49"/>
      <c r="RDU27" s="48"/>
      <c r="RDV27" s="40"/>
      <c r="RDW27" s="51"/>
      <c r="RDX27" s="41"/>
      <c r="RDY27" s="38"/>
      <c r="RDZ27" s="38"/>
      <c r="REA27" s="49"/>
      <c r="REB27" s="48"/>
      <c r="REC27" s="40"/>
      <c r="RED27" s="51"/>
      <c r="REE27" s="41"/>
      <c r="REF27" s="38"/>
      <c r="REG27" s="38"/>
      <c r="REH27" s="49"/>
      <c r="REI27" s="48"/>
      <c r="REJ27" s="40"/>
      <c r="REK27" s="51"/>
      <c r="REL27" s="41"/>
      <c r="REM27" s="38"/>
      <c r="REN27" s="38"/>
      <c r="REO27" s="49"/>
      <c r="REP27" s="48"/>
      <c r="REQ27" s="40"/>
      <c r="RER27" s="51"/>
      <c r="RES27" s="41"/>
      <c r="RET27" s="38"/>
      <c r="REU27" s="38"/>
      <c r="REV27" s="49"/>
      <c r="REW27" s="48"/>
      <c r="REX27" s="40"/>
      <c r="REY27" s="51"/>
      <c r="REZ27" s="41"/>
      <c r="RFA27" s="38"/>
      <c r="RFB27" s="38"/>
      <c r="RFC27" s="49"/>
      <c r="RFD27" s="48"/>
      <c r="RFE27" s="40"/>
      <c r="RFF27" s="51"/>
      <c r="RFG27" s="41"/>
      <c r="RFH27" s="38"/>
      <c r="RFI27" s="38"/>
      <c r="RFJ27" s="49"/>
      <c r="RFK27" s="48"/>
      <c r="RFL27" s="40"/>
      <c r="RFM27" s="51"/>
      <c r="RFN27" s="41"/>
      <c r="RFO27" s="38"/>
      <c r="RFP27" s="38"/>
      <c r="RFQ27" s="49"/>
      <c r="RFR27" s="48"/>
      <c r="RFS27" s="40"/>
      <c r="RFT27" s="51"/>
      <c r="RFU27" s="41"/>
      <c r="RFV27" s="38"/>
      <c r="RFW27" s="38"/>
      <c r="RFX27" s="49"/>
      <c r="RFY27" s="48"/>
      <c r="RFZ27" s="40"/>
      <c r="RGA27" s="51"/>
      <c r="RGB27" s="41"/>
      <c r="RGC27" s="38"/>
      <c r="RGD27" s="38"/>
      <c r="RGE27" s="49"/>
      <c r="RGF27" s="48"/>
      <c r="RGG27" s="40"/>
      <c r="RGH27" s="51"/>
      <c r="RGI27" s="41"/>
      <c r="RGJ27" s="38"/>
      <c r="RGK27" s="38"/>
      <c r="RGL27" s="49"/>
      <c r="RGM27" s="48"/>
      <c r="RGN27" s="40"/>
      <c r="RGO27" s="51"/>
      <c r="RGP27" s="41"/>
      <c r="RGQ27" s="38"/>
      <c r="RGR27" s="38"/>
      <c r="RGS27" s="49"/>
      <c r="RGT27" s="48"/>
      <c r="RGU27" s="40"/>
      <c r="RGV27" s="51"/>
      <c r="RGW27" s="41"/>
      <c r="RGX27" s="38"/>
      <c r="RGY27" s="38"/>
      <c r="RGZ27" s="49"/>
      <c r="RHA27" s="48"/>
      <c r="RHB27" s="40"/>
      <c r="RHC27" s="51"/>
      <c r="RHD27" s="41"/>
      <c r="RHE27" s="38"/>
      <c r="RHF27" s="38"/>
      <c r="RHG27" s="49"/>
      <c r="RHH27" s="48"/>
      <c r="RHI27" s="40"/>
      <c r="RHJ27" s="51"/>
      <c r="RHK27" s="41"/>
      <c r="RHL27" s="38"/>
      <c r="RHM27" s="38"/>
      <c r="RHN27" s="49"/>
      <c r="RHO27" s="48"/>
      <c r="RHP27" s="40"/>
      <c r="RHQ27" s="51"/>
      <c r="RHR27" s="41"/>
      <c r="RHS27" s="38"/>
      <c r="RHT27" s="38"/>
      <c r="RHU27" s="49"/>
      <c r="RHV27" s="48"/>
      <c r="RHW27" s="40"/>
      <c r="RHX27" s="51"/>
      <c r="RHY27" s="41"/>
      <c r="RHZ27" s="38"/>
      <c r="RIA27" s="38"/>
      <c r="RIB27" s="49"/>
      <c r="RIC27" s="48"/>
      <c r="RID27" s="40"/>
      <c r="RIE27" s="51"/>
      <c r="RIF27" s="41"/>
      <c r="RIG27" s="38"/>
      <c r="RIH27" s="38"/>
      <c r="RII27" s="49"/>
      <c r="RIJ27" s="48"/>
      <c r="RIK27" s="40"/>
      <c r="RIL27" s="51"/>
      <c r="RIM27" s="41"/>
      <c r="RIN27" s="38"/>
      <c r="RIO27" s="38"/>
      <c r="RIP27" s="49"/>
      <c r="RIQ27" s="48"/>
      <c r="RIR27" s="40"/>
      <c r="RIS27" s="51"/>
      <c r="RIT27" s="41"/>
      <c r="RIU27" s="38"/>
      <c r="RIV27" s="38"/>
      <c r="RIW27" s="49"/>
      <c r="RIX27" s="48"/>
      <c r="RIY27" s="40"/>
      <c r="RIZ27" s="51"/>
      <c r="RJA27" s="41"/>
      <c r="RJB27" s="38"/>
      <c r="RJC27" s="38"/>
      <c r="RJD27" s="49"/>
      <c r="RJE27" s="48"/>
      <c r="RJF27" s="40"/>
      <c r="RJG27" s="51"/>
      <c r="RJH27" s="41"/>
      <c r="RJI27" s="38"/>
      <c r="RJJ27" s="38"/>
      <c r="RJK27" s="49"/>
      <c r="RJL27" s="48"/>
      <c r="RJM27" s="40"/>
      <c r="RJN27" s="51"/>
      <c r="RJO27" s="41"/>
      <c r="RJP27" s="38"/>
      <c r="RJQ27" s="38"/>
      <c r="RJR27" s="49"/>
      <c r="RJS27" s="48"/>
      <c r="RJT27" s="40"/>
      <c r="RJU27" s="51"/>
      <c r="RJV27" s="41"/>
      <c r="RJW27" s="38"/>
      <c r="RJX27" s="38"/>
      <c r="RJY27" s="49"/>
      <c r="RJZ27" s="48"/>
      <c r="RKA27" s="40"/>
      <c r="RKB27" s="51"/>
      <c r="RKC27" s="41"/>
      <c r="RKD27" s="38"/>
      <c r="RKE27" s="38"/>
      <c r="RKF27" s="49"/>
      <c r="RKG27" s="48"/>
      <c r="RKH27" s="40"/>
      <c r="RKI27" s="51"/>
      <c r="RKJ27" s="41"/>
      <c r="RKK27" s="38"/>
      <c r="RKL27" s="38"/>
      <c r="RKM27" s="49"/>
      <c r="RKN27" s="48"/>
      <c r="RKO27" s="40"/>
      <c r="RKP27" s="51"/>
      <c r="RKQ27" s="41"/>
      <c r="RKR27" s="38"/>
      <c r="RKS27" s="38"/>
      <c r="RKT27" s="49"/>
      <c r="RKU27" s="48"/>
      <c r="RKV27" s="40"/>
      <c r="RKW27" s="51"/>
      <c r="RKX27" s="41"/>
      <c r="RKY27" s="38"/>
      <c r="RKZ27" s="38"/>
      <c r="RLA27" s="49"/>
      <c r="RLB27" s="48"/>
      <c r="RLC27" s="40"/>
      <c r="RLD27" s="51"/>
      <c r="RLE27" s="41"/>
      <c r="RLF27" s="38"/>
      <c r="RLG27" s="38"/>
      <c r="RLH27" s="49"/>
      <c r="RLI27" s="48"/>
      <c r="RLJ27" s="40"/>
      <c r="RLK27" s="51"/>
      <c r="RLL27" s="41"/>
      <c r="RLM27" s="38"/>
      <c r="RLN27" s="38"/>
      <c r="RLO27" s="49"/>
      <c r="RLP27" s="48"/>
      <c r="RLQ27" s="40"/>
      <c r="RLR27" s="51"/>
      <c r="RLS27" s="41"/>
      <c r="RLT27" s="38"/>
      <c r="RLU27" s="38"/>
      <c r="RLV27" s="49"/>
      <c r="RLW27" s="48"/>
      <c r="RLX27" s="40"/>
      <c r="RLY27" s="51"/>
      <c r="RLZ27" s="41"/>
      <c r="RMA27" s="38"/>
      <c r="RMB27" s="38"/>
      <c r="RMC27" s="49"/>
      <c r="RMD27" s="48"/>
      <c r="RME27" s="40"/>
      <c r="RMF27" s="51"/>
      <c r="RMG27" s="41"/>
      <c r="RMH27" s="38"/>
      <c r="RMI27" s="38"/>
      <c r="RMJ27" s="49"/>
      <c r="RMK27" s="48"/>
      <c r="RML27" s="40"/>
      <c r="RMM27" s="51"/>
      <c r="RMN27" s="41"/>
      <c r="RMO27" s="38"/>
      <c r="RMP27" s="38"/>
      <c r="RMQ27" s="49"/>
      <c r="RMR27" s="48"/>
      <c r="RMS27" s="40"/>
      <c r="RMT27" s="51"/>
      <c r="RMU27" s="41"/>
      <c r="RMV27" s="38"/>
      <c r="RMW27" s="38"/>
      <c r="RMX27" s="49"/>
      <c r="RMY27" s="48"/>
      <c r="RMZ27" s="40"/>
      <c r="RNA27" s="51"/>
      <c r="RNB27" s="41"/>
      <c r="RNC27" s="38"/>
      <c r="RND27" s="38"/>
      <c r="RNE27" s="49"/>
      <c r="RNF27" s="48"/>
      <c r="RNG27" s="40"/>
      <c r="RNH27" s="51"/>
      <c r="RNI27" s="41"/>
      <c r="RNJ27" s="38"/>
      <c r="RNK27" s="38"/>
      <c r="RNL27" s="49"/>
      <c r="RNM27" s="48"/>
      <c r="RNN27" s="40"/>
      <c r="RNO27" s="51"/>
      <c r="RNP27" s="41"/>
      <c r="RNQ27" s="38"/>
      <c r="RNR27" s="38"/>
      <c r="RNS27" s="49"/>
      <c r="RNT27" s="48"/>
      <c r="RNU27" s="40"/>
      <c r="RNV27" s="51"/>
      <c r="RNW27" s="41"/>
      <c r="RNX27" s="38"/>
      <c r="RNY27" s="38"/>
      <c r="RNZ27" s="49"/>
      <c r="ROA27" s="48"/>
      <c r="ROB27" s="40"/>
      <c r="ROC27" s="51"/>
      <c r="ROD27" s="41"/>
      <c r="ROE27" s="38"/>
      <c r="ROF27" s="38"/>
      <c r="ROG27" s="49"/>
      <c r="ROH27" s="48"/>
      <c r="ROI27" s="40"/>
      <c r="ROJ27" s="51"/>
      <c r="ROK27" s="41"/>
      <c r="ROL27" s="38"/>
      <c r="ROM27" s="38"/>
      <c r="RON27" s="49"/>
      <c r="ROO27" s="48"/>
      <c r="ROP27" s="40"/>
      <c r="ROQ27" s="51"/>
      <c r="ROR27" s="41"/>
      <c r="ROS27" s="38"/>
      <c r="ROT27" s="38"/>
      <c r="ROU27" s="49"/>
      <c r="ROV27" s="48"/>
      <c r="ROW27" s="40"/>
      <c r="ROX27" s="51"/>
      <c r="ROY27" s="41"/>
      <c r="ROZ27" s="38"/>
      <c r="RPA27" s="38"/>
      <c r="RPB27" s="49"/>
      <c r="RPC27" s="48"/>
      <c r="RPD27" s="40"/>
      <c r="RPE27" s="51"/>
      <c r="RPF27" s="41"/>
      <c r="RPG27" s="38"/>
      <c r="RPH27" s="38"/>
      <c r="RPI27" s="49"/>
      <c r="RPJ27" s="48"/>
      <c r="RPK27" s="40"/>
      <c r="RPL27" s="51"/>
      <c r="RPM27" s="41"/>
      <c r="RPN27" s="38"/>
      <c r="RPO27" s="38"/>
      <c r="RPP27" s="49"/>
      <c r="RPQ27" s="48"/>
      <c r="RPR27" s="40"/>
      <c r="RPS27" s="51"/>
      <c r="RPT27" s="41"/>
      <c r="RPU27" s="38"/>
      <c r="RPV27" s="38"/>
      <c r="RPW27" s="49"/>
      <c r="RPX27" s="48"/>
      <c r="RPY27" s="40"/>
      <c r="RPZ27" s="51"/>
      <c r="RQA27" s="41"/>
      <c r="RQB27" s="38"/>
      <c r="RQC27" s="38"/>
      <c r="RQD27" s="49"/>
      <c r="RQE27" s="48"/>
      <c r="RQF27" s="40"/>
      <c r="RQG27" s="51"/>
      <c r="RQH27" s="41"/>
      <c r="RQI27" s="38"/>
      <c r="RQJ27" s="38"/>
      <c r="RQK27" s="49"/>
      <c r="RQL27" s="48"/>
      <c r="RQM27" s="40"/>
      <c r="RQN27" s="51"/>
      <c r="RQO27" s="41"/>
      <c r="RQP27" s="38"/>
      <c r="RQQ27" s="38"/>
      <c r="RQR27" s="49"/>
      <c r="RQS27" s="48"/>
      <c r="RQT27" s="40"/>
      <c r="RQU27" s="51"/>
      <c r="RQV27" s="41"/>
      <c r="RQW27" s="38"/>
      <c r="RQX27" s="38"/>
      <c r="RQY27" s="49"/>
      <c r="RQZ27" s="48"/>
      <c r="RRA27" s="40"/>
      <c r="RRB27" s="51"/>
      <c r="RRC27" s="41"/>
      <c r="RRD27" s="38"/>
      <c r="RRE27" s="38"/>
      <c r="RRF27" s="49"/>
      <c r="RRG27" s="48"/>
      <c r="RRH27" s="40"/>
      <c r="RRI27" s="51"/>
      <c r="RRJ27" s="41"/>
      <c r="RRK27" s="38"/>
      <c r="RRL27" s="38"/>
      <c r="RRM27" s="49"/>
      <c r="RRN27" s="48"/>
      <c r="RRO27" s="40"/>
      <c r="RRP27" s="51"/>
      <c r="RRQ27" s="41"/>
      <c r="RRR27" s="38"/>
      <c r="RRS27" s="38"/>
      <c r="RRT27" s="49"/>
      <c r="RRU27" s="48"/>
      <c r="RRV27" s="40"/>
      <c r="RRW27" s="51"/>
      <c r="RRX27" s="41"/>
      <c r="RRY27" s="38"/>
      <c r="RRZ27" s="38"/>
      <c r="RSA27" s="49"/>
      <c r="RSB27" s="48"/>
      <c r="RSC27" s="40"/>
      <c r="RSD27" s="51"/>
      <c r="RSE27" s="41"/>
      <c r="RSF27" s="38"/>
      <c r="RSG27" s="38"/>
      <c r="RSH27" s="49"/>
      <c r="RSI27" s="48"/>
      <c r="RSJ27" s="40"/>
      <c r="RSK27" s="51"/>
      <c r="RSL27" s="41"/>
      <c r="RSM27" s="38"/>
      <c r="RSN27" s="38"/>
      <c r="RSO27" s="49"/>
      <c r="RSP27" s="48"/>
      <c r="RSQ27" s="40"/>
      <c r="RSR27" s="51"/>
      <c r="RSS27" s="41"/>
      <c r="RST27" s="38"/>
      <c r="RSU27" s="38"/>
      <c r="RSV27" s="49"/>
      <c r="RSW27" s="48"/>
      <c r="RSX27" s="40"/>
      <c r="RSY27" s="51"/>
      <c r="RSZ27" s="41"/>
      <c r="RTA27" s="38"/>
      <c r="RTB27" s="38"/>
      <c r="RTC27" s="49"/>
      <c r="RTD27" s="48"/>
      <c r="RTE27" s="40"/>
      <c r="RTF27" s="51"/>
      <c r="RTG27" s="41"/>
      <c r="RTH27" s="38"/>
      <c r="RTI27" s="38"/>
      <c r="RTJ27" s="49"/>
      <c r="RTK27" s="48"/>
      <c r="RTL27" s="40"/>
      <c r="RTM27" s="51"/>
      <c r="RTN27" s="41"/>
      <c r="RTO27" s="38"/>
      <c r="RTP27" s="38"/>
      <c r="RTQ27" s="49"/>
      <c r="RTR27" s="48"/>
      <c r="RTS27" s="40"/>
      <c r="RTT27" s="51"/>
      <c r="RTU27" s="41"/>
      <c r="RTV27" s="38"/>
      <c r="RTW27" s="38"/>
      <c r="RTX27" s="49"/>
      <c r="RTY27" s="48"/>
      <c r="RTZ27" s="40"/>
      <c r="RUA27" s="51"/>
      <c r="RUB27" s="41"/>
      <c r="RUC27" s="38"/>
      <c r="RUD27" s="38"/>
      <c r="RUE27" s="49"/>
      <c r="RUF27" s="48"/>
      <c r="RUG27" s="40"/>
      <c r="RUH27" s="51"/>
      <c r="RUI27" s="41"/>
      <c r="RUJ27" s="38"/>
      <c r="RUK27" s="38"/>
      <c r="RUL27" s="49"/>
      <c r="RUM27" s="48"/>
      <c r="RUN27" s="40"/>
      <c r="RUO27" s="51"/>
      <c r="RUP27" s="41"/>
      <c r="RUQ27" s="38"/>
      <c r="RUR27" s="38"/>
      <c r="RUS27" s="49"/>
      <c r="RUT27" s="48"/>
      <c r="RUU27" s="40"/>
      <c r="RUV27" s="51"/>
      <c r="RUW27" s="41"/>
      <c r="RUX27" s="38"/>
      <c r="RUY27" s="38"/>
      <c r="RUZ27" s="49"/>
      <c r="RVA27" s="48"/>
      <c r="RVB27" s="40"/>
      <c r="RVC27" s="51"/>
      <c r="RVD27" s="41"/>
      <c r="RVE27" s="38"/>
      <c r="RVF27" s="38"/>
      <c r="RVG27" s="49"/>
      <c r="RVH27" s="48"/>
      <c r="RVI27" s="40"/>
      <c r="RVJ27" s="51"/>
      <c r="RVK27" s="41"/>
      <c r="RVL27" s="38"/>
      <c r="RVM27" s="38"/>
      <c r="RVN27" s="49"/>
      <c r="RVO27" s="48"/>
      <c r="RVP27" s="40"/>
      <c r="RVQ27" s="51"/>
      <c r="RVR27" s="41"/>
      <c r="RVS27" s="38"/>
      <c r="RVT27" s="38"/>
      <c r="RVU27" s="49"/>
      <c r="RVV27" s="48"/>
      <c r="RVW27" s="40"/>
      <c r="RVX27" s="51"/>
      <c r="RVY27" s="41"/>
      <c r="RVZ27" s="38"/>
      <c r="RWA27" s="38"/>
      <c r="RWB27" s="49"/>
      <c r="RWC27" s="48"/>
      <c r="RWD27" s="40"/>
      <c r="RWE27" s="51"/>
      <c r="RWF27" s="41"/>
      <c r="RWG27" s="38"/>
      <c r="RWH27" s="38"/>
      <c r="RWI27" s="49"/>
      <c r="RWJ27" s="48"/>
      <c r="RWK27" s="40"/>
      <c r="RWL27" s="51"/>
      <c r="RWM27" s="41"/>
      <c r="RWN27" s="38"/>
      <c r="RWO27" s="38"/>
      <c r="RWP27" s="49"/>
      <c r="RWQ27" s="48"/>
      <c r="RWR27" s="40"/>
      <c r="RWS27" s="51"/>
      <c r="RWT27" s="41"/>
      <c r="RWU27" s="38"/>
      <c r="RWV27" s="38"/>
      <c r="RWW27" s="49"/>
      <c r="RWX27" s="48"/>
      <c r="RWY27" s="40"/>
      <c r="RWZ27" s="51"/>
      <c r="RXA27" s="41"/>
      <c r="RXB27" s="38"/>
      <c r="RXC27" s="38"/>
      <c r="RXD27" s="49"/>
      <c r="RXE27" s="48"/>
      <c r="RXF27" s="40"/>
      <c r="RXG27" s="51"/>
      <c r="RXH27" s="41"/>
      <c r="RXI27" s="38"/>
      <c r="RXJ27" s="38"/>
      <c r="RXK27" s="49"/>
      <c r="RXL27" s="48"/>
      <c r="RXM27" s="40"/>
      <c r="RXN27" s="51"/>
      <c r="RXO27" s="41"/>
      <c r="RXP27" s="38"/>
      <c r="RXQ27" s="38"/>
      <c r="RXR27" s="49"/>
      <c r="RXS27" s="48"/>
      <c r="RXT27" s="40"/>
      <c r="RXU27" s="51"/>
      <c r="RXV27" s="41"/>
      <c r="RXW27" s="38"/>
      <c r="RXX27" s="38"/>
      <c r="RXY27" s="49"/>
      <c r="RXZ27" s="48"/>
      <c r="RYA27" s="40"/>
      <c r="RYB27" s="51"/>
      <c r="RYC27" s="41"/>
      <c r="RYD27" s="38"/>
      <c r="RYE27" s="38"/>
      <c r="RYF27" s="49"/>
      <c r="RYG27" s="48"/>
      <c r="RYH27" s="40"/>
      <c r="RYI27" s="51"/>
      <c r="RYJ27" s="41"/>
      <c r="RYK27" s="38"/>
      <c r="RYL27" s="38"/>
      <c r="RYM27" s="49"/>
      <c r="RYN27" s="48"/>
      <c r="RYO27" s="40"/>
      <c r="RYP27" s="51"/>
      <c r="RYQ27" s="41"/>
      <c r="RYR27" s="38"/>
      <c r="RYS27" s="38"/>
      <c r="RYT27" s="49"/>
      <c r="RYU27" s="48"/>
      <c r="RYV27" s="40"/>
      <c r="RYW27" s="51"/>
      <c r="RYX27" s="41"/>
      <c r="RYY27" s="38"/>
      <c r="RYZ27" s="38"/>
      <c r="RZA27" s="49"/>
      <c r="RZB27" s="48"/>
      <c r="RZC27" s="40"/>
      <c r="RZD27" s="51"/>
      <c r="RZE27" s="41"/>
      <c r="RZF27" s="38"/>
      <c r="RZG27" s="38"/>
      <c r="RZH27" s="49"/>
      <c r="RZI27" s="48"/>
      <c r="RZJ27" s="40"/>
      <c r="RZK27" s="51"/>
      <c r="RZL27" s="41"/>
      <c r="RZM27" s="38"/>
      <c r="RZN27" s="38"/>
      <c r="RZO27" s="49"/>
      <c r="RZP27" s="48"/>
      <c r="RZQ27" s="40"/>
      <c r="RZR27" s="51"/>
      <c r="RZS27" s="41"/>
      <c r="RZT27" s="38"/>
      <c r="RZU27" s="38"/>
      <c r="RZV27" s="49"/>
      <c r="RZW27" s="48"/>
      <c r="RZX27" s="40"/>
      <c r="RZY27" s="51"/>
      <c r="RZZ27" s="41"/>
      <c r="SAA27" s="38"/>
      <c r="SAB27" s="38"/>
      <c r="SAC27" s="49"/>
      <c r="SAD27" s="48"/>
      <c r="SAE27" s="40"/>
      <c r="SAF27" s="51"/>
      <c r="SAG27" s="41"/>
      <c r="SAH27" s="38"/>
      <c r="SAI27" s="38"/>
      <c r="SAJ27" s="49"/>
      <c r="SAK27" s="48"/>
      <c r="SAL27" s="40"/>
      <c r="SAM27" s="51"/>
      <c r="SAN27" s="41"/>
      <c r="SAO27" s="38"/>
      <c r="SAP27" s="38"/>
      <c r="SAQ27" s="49"/>
      <c r="SAR27" s="48"/>
      <c r="SAS27" s="40"/>
      <c r="SAT27" s="51"/>
      <c r="SAU27" s="41"/>
      <c r="SAV27" s="38"/>
      <c r="SAW27" s="38"/>
      <c r="SAX27" s="49"/>
      <c r="SAY27" s="48"/>
      <c r="SAZ27" s="40"/>
      <c r="SBA27" s="51"/>
      <c r="SBB27" s="41"/>
      <c r="SBC27" s="38"/>
      <c r="SBD27" s="38"/>
      <c r="SBE27" s="49"/>
      <c r="SBF27" s="48"/>
      <c r="SBG27" s="40"/>
      <c r="SBH27" s="51"/>
      <c r="SBI27" s="41"/>
      <c r="SBJ27" s="38"/>
      <c r="SBK27" s="38"/>
      <c r="SBL27" s="49"/>
      <c r="SBM27" s="48"/>
      <c r="SBN27" s="40"/>
      <c r="SBO27" s="51"/>
      <c r="SBP27" s="41"/>
      <c r="SBQ27" s="38"/>
      <c r="SBR27" s="38"/>
      <c r="SBS27" s="49"/>
      <c r="SBT27" s="48"/>
      <c r="SBU27" s="40"/>
      <c r="SBV27" s="51"/>
      <c r="SBW27" s="41"/>
      <c r="SBX27" s="38"/>
      <c r="SBY27" s="38"/>
      <c r="SBZ27" s="49"/>
      <c r="SCA27" s="48"/>
      <c r="SCB27" s="40"/>
      <c r="SCC27" s="51"/>
      <c r="SCD27" s="41"/>
      <c r="SCE27" s="38"/>
      <c r="SCF27" s="38"/>
      <c r="SCG27" s="49"/>
      <c r="SCH27" s="48"/>
      <c r="SCI27" s="40"/>
      <c r="SCJ27" s="51"/>
      <c r="SCK27" s="41"/>
      <c r="SCL27" s="38"/>
      <c r="SCM27" s="38"/>
      <c r="SCN27" s="49"/>
      <c r="SCO27" s="48"/>
      <c r="SCP27" s="40"/>
      <c r="SCQ27" s="51"/>
      <c r="SCR27" s="41"/>
      <c r="SCS27" s="38"/>
      <c r="SCT27" s="38"/>
      <c r="SCU27" s="49"/>
      <c r="SCV27" s="48"/>
      <c r="SCW27" s="40"/>
      <c r="SCX27" s="51"/>
      <c r="SCY27" s="41"/>
      <c r="SCZ27" s="38"/>
      <c r="SDA27" s="38"/>
      <c r="SDB27" s="49"/>
      <c r="SDC27" s="48"/>
      <c r="SDD27" s="40"/>
      <c r="SDE27" s="51"/>
      <c r="SDF27" s="41"/>
      <c r="SDG27" s="38"/>
      <c r="SDH27" s="38"/>
      <c r="SDI27" s="49"/>
      <c r="SDJ27" s="48"/>
      <c r="SDK27" s="40"/>
      <c r="SDL27" s="51"/>
      <c r="SDM27" s="41"/>
      <c r="SDN27" s="38"/>
      <c r="SDO27" s="38"/>
      <c r="SDP27" s="49"/>
      <c r="SDQ27" s="48"/>
      <c r="SDR27" s="40"/>
      <c r="SDS27" s="51"/>
      <c r="SDT27" s="41"/>
      <c r="SDU27" s="38"/>
      <c r="SDV27" s="38"/>
      <c r="SDW27" s="49"/>
      <c r="SDX27" s="48"/>
      <c r="SDY27" s="40"/>
      <c r="SDZ27" s="51"/>
      <c r="SEA27" s="41"/>
      <c r="SEB27" s="38"/>
      <c r="SEC27" s="38"/>
      <c r="SED27" s="49"/>
      <c r="SEE27" s="48"/>
      <c r="SEF27" s="40"/>
      <c r="SEG27" s="51"/>
      <c r="SEH27" s="41"/>
      <c r="SEI27" s="38"/>
      <c r="SEJ27" s="38"/>
      <c r="SEK27" s="49"/>
      <c r="SEL27" s="48"/>
      <c r="SEM27" s="40"/>
      <c r="SEN27" s="51"/>
      <c r="SEO27" s="41"/>
      <c r="SEP27" s="38"/>
      <c r="SEQ27" s="38"/>
      <c r="SER27" s="49"/>
      <c r="SES27" s="48"/>
      <c r="SET27" s="40"/>
      <c r="SEU27" s="51"/>
      <c r="SEV27" s="41"/>
      <c r="SEW27" s="38"/>
      <c r="SEX27" s="38"/>
      <c r="SEY27" s="49"/>
      <c r="SEZ27" s="48"/>
      <c r="SFA27" s="40"/>
      <c r="SFB27" s="51"/>
      <c r="SFC27" s="41"/>
      <c r="SFD27" s="38"/>
      <c r="SFE27" s="38"/>
      <c r="SFF27" s="49"/>
      <c r="SFG27" s="48"/>
      <c r="SFH27" s="40"/>
      <c r="SFI27" s="51"/>
      <c r="SFJ27" s="41"/>
      <c r="SFK27" s="38"/>
      <c r="SFL27" s="38"/>
      <c r="SFM27" s="49"/>
      <c r="SFN27" s="48"/>
      <c r="SFO27" s="40"/>
      <c r="SFP27" s="51"/>
      <c r="SFQ27" s="41"/>
      <c r="SFR27" s="38"/>
      <c r="SFS27" s="38"/>
      <c r="SFT27" s="49"/>
      <c r="SFU27" s="48"/>
      <c r="SFV27" s="40"/>
      <c r="SFW27" s="51"/>
      <c r="SFX27" s="41"/>
      <c r="SFY27" s="38"/>
      <c r="SFZ27" s="38"/>
      <c r="SGA27" s="49"/>
      <c r="SGB27" s="48"/>
      <c r="SGC27" s="40"/>
      <c r="SGD27" s="51"/>
      <c r="SGE27" s="41"/>
      <c r="SGF27" s="38"/>
      <c r="SGG27" s="38"/>
      <c r="SGH27" s="49"/>
      <c r="SGI27" s="48"/>
      <c r="SGJ27" s="40"/>
      <c r="SGK27" s="51"/>
      <c r="SGL27" s="41"/>
      <c r="SGM27" s="38"/>
      <c r="SGN27" s="38"/>
      <c r="SGO27" s="49"/>
      <c r="SGP27" s="48"/>
      <c r="SGQ27" s="40"/>
      <c r="SGR27" s="51"/>
      <c r="SGS27" s="41"/>
      <c r="SGT27" s="38"/>
      <c r="SGU27" s="38"/>
      <c r="SGV27" s="49"/>
      <c r="SGW27" s="48"/>
      <c r="SGX27" s="40"/>
      <c r="SGY27" s="51"/>
      <c r="SGZ27" s="41"/>
      <c r="SHA27" s="38"/>
      <c r="SHB27" s="38"/>
      <c r="SHC27" s="49"/>
      <c r="SHD27" s="48"/>
      <c r="SHE27" s="40"/>
      <c r="SHF27" s="51"/>
      <c r="SHG27" s="41"/>
      <c r="SHH27" s="38"/>
      <c r="SHI27" s="38"/>
      <c r="SHJ27" s="49"/>
      <c r="SHK27" s="48"/>
      <c r="SHL27" s="40"/>
      <c r="SHM27" s="51"/>
      <c r="SHN27" s="41"/>
      <c r="SHO27" s="38"/>
      <c r="SHP27" s="38"/>
      <c r="SHQ27" s="49"/>
      <c r="SHR27" s="48"/>
      <c r="SHS27" s="40"/>
      <c r="SHT27" s="51"/>
      <c r="SHU27" s="41"/>
      <c r="SHV27" s="38"/>
      <c r="SHW27" s="38"/>
      <c r="SHX27" s="49"/>
      <c r="SHY27" s="48"/>
      <c r="SHZ27" s="40"/>
      <c r="SIA27" s="51"/>
      <c r="SIB27" s="41"/>
      <c r="SIC27" s="38"/>
      <c r="SID27" s="38"/>
      <c r="SIE27" s="49"/>
      <c r="SIF27" s="48"/>
      <c r="SIG27" s="40"/>
      <c r="SIH27" s="51"/>
      <c r="SII27" s="41"/>
      <c r="SIJ27" s="38"/>
      <c r="SIK27" s="38"/>
      <c r="SIL27" s="49"/>
      <c r="SIM27" s="48"/>
      <c r="SIN27" s="40"/>
      <c r="SIO27" s="51"/>
      <c r="SIP27" s="41"/>
      <c r="SIQ27" s="38"/>
      <c r="SIR27" s="38"/>
      <c r="SIS27" s="49"/>
      <c r="SIT27" s="48"/>
      <c r="SIU27" s="40"/>
      <c r="SIV27" s="51"/>
      <c r="SIW27" s="41"/>
      <c r="SIX27" s="38"/>
      <c r="SIY27" s="38"/>
      <c r="SIZ27" s="49"/>
      <c r="SJA27" s="48"/>
      <c r="SJB27" s="40"/>
      <c r="SJC27" s="51"/>
      <c r="SJD27" s="41"/>
      <c r="SJE27" s="38"/>
      <c r="SJF27" s="38"/>
      <c r="SJG27" s="49"/>
      <c r="SJH27" s="48"/>
      <c r="SJI27" s="40"/>
      <c r="SJJ27" s="51"/>
      <c r="SJK27" s="41"/>
      <c r="SJL27" s="38"/>
      <c r="SJM27" s="38"/>
      <c r="SJN27" s="49"/>
      <c r="SJO27" s="48"/>
      <c r="SJP27" s="40"/>
      <c r="SJQ27" s="51"/>
      <c r="SJR27" s="41"/>
      <c r="SJS27" s="38"/>
      <c r="SJT27" s="38"/>
      <c r="SJU27" s="49"/>
      <c r="SJV27" s="48"/>
      <c r="SJW27" s="40"/>
      <c r="SJX27" s="51"/>
      <c r="SJY27" s="41"/>
      <c r="SJZ27" s="38"/>
      <c r="SKA27" s="38"/>
      <c r="SKB27" s="49"/>
      <c r="SKC27" s="48"/>
      <c r="SKD27" s="40"/>
      <c r="SKE27" s="51"/>
      <c r="SKF27" s="41"/>
      <c r="SKG27" s="38"/>
      <c r="SKH27" s="38"/>
      <c r="SKI27" s="49"/>
      <c r="SKJ27" s="48"/>
      <c r="SKK27" s="40"/>
      <c r="SKL27" s="51"/>
      <c r="SKM27" s="41"/>
      <c r="SKN27" s="38"/>
      <c r="SKO27" s="38"/>
      <c r="SKP27" s="49"/>
      <c r="SKQ27" s="48"/>
      <c r="SKR27" s="40"/>
      <c r="SKS27" s="51"/>
      <c r="SKT27" s="41"/>
      <c r="SKU27" s="38"/>
      <c r="SKV27" s="38"/>
      <c r="SKW27" s="49"/>
      <c r="SKX27" s="48"/>
      <c r="SKY27" s="40"/>
      <c r="SKZ27" s="51"/>
      <c r="SLA27" s="41"/>
      <c r="SLB27" s="38"/>
      <c r="SLC27" s="38"/>
      <c r="SLD27" s="49"/>
      <c r="SLE27" s="48"/>
      <c r="SLF27" s="40"/>
      <c r="SLG27" s="51"/>
      <c r="SLH27" s="41"/>
      <c r="SLI27" s="38"/>
      <c r="SLJ27" s="38"/>
      <c r="SLK27" s="49"/>
      <c r="SLL27" s="48"/>
      <c r="SLM27" s="40"/>
      <c r="SLN27" s="51"/>
      <c r="SLO27" s="41"/>
      <c r="SLP27" s="38"/>
      <c r="SLQ27" s="38"/>
      <c r="SLR27" s="49"/>
      <c r="SLS27" s="48"/>
      <c r="SLT27" s="40"/>
      <c r="SLU27" s="51"/>
      <c r="SLV27" s="41"/>
      <c r="SLW27" s="38"/>
      <c r="SLX27" s="38"/>
      <c r="SLY27" s="49"/>
      <c r="SLZ27" s="48"/>
      <c r="SMA27" s="40"/>
      <c r="SMB27" s="51"/>
      <c r="SMC27" s="41"/>
      <c r="SMD27" s="38"/>
      <c r="SME27" s="38"/>
      <c r="SMF27" s="49"/>
      <c r="SMG27" s="48"/>
      <c r="SMH27" s="40"/>
      <c r="SMI27" s="51"/>
      <c r="SMJ27" s="41"/>
      <c r="SMK27" s="38"/>
      <c r="SML27" s="38"/>
      <c r="SMM27" s="49"/>
      <c r="SMN27" s="48"/>
      <c r="SMO27" s="40"/>
      <c r="SMP27" s="51"/>
      <c r="SMQ27" s="41"/>
      <c r="SMR27" s="38"/>
      <c r="SMS27" s="38"/>
      <c r="SMT27" s="49"/>
      <c r="SMU27" s="48"/>
      <c r="SMV27" s="40"/>
      <c r="SMW27" s="51"/>
      <c r="SMX27" s="41"/>
      <c r="SMY27" s="38"/>
      <c r="SMZ27" s="38"/>
      <c r="SNA27" s="49"/>
      <c r="SNB27" s="48"/>
      <c r="SNC27" s="40"/>
      <c r="SND27" s="51"/>
      <c r="SNE27" s="41"/>
      <c r="SNF27" s="38"/>
      <c r="SNG27" s="38"/>
      <c r="SNH27" s="49"/>
      <c r="SNI27" s="48"/>
      <c r="SNJ27" s="40"/>
      <c r="SNK27" s="51"/>
      <c r="SNL27" s="41"/>
      <c r="SNM27" s="38"/>
      <c r="SNN27" s="38"/>
      <c r="SNO27" s="49"/>
      <c r="SNP27" s="48"/>
      <c r="SNQ27" s="40"/>
      <c r="SNR27" s="51"/>
      <c r="SNS27" s="41"/>
      <c r="SNT27" s="38"/>
      <c r="SNU27" s="38"/>
      <c r="SNV27" s="49"/>
      <c r="SNW27" s="48"/>
      <c r="SNX27" s="40"/>
      <c r="SNY27" s="51"/>
      <c r="SNZ27" s="41"/>
      <c r="SOA27" s="38"/>
      <c r="SOB27" s="38"/>
      <c r="SOC27" s="49"/>
      <c r="SOD27" s="48"/>
      <c r="SOE27" s="40"/>
      <c r="SOF27" s="51"/>
      <c r="SOG27" s="41"/>
      <c r="SOH27" s="38"/>
      <c r="SOI27" s="38"/>
      <c r="SOJ27" s="49"/>
      <c r="SOK27" s="48"/>
      <c r="SOL27" s="40"/>
      <c r="SOM27" s="51"/>
      <c r="SON27" s="41"/>
      <c r="SOO27" s="38"/>
      <c r="SOP27" s="38"/>
      <c r="SOQ27" s="49"/>
      <c r="SOR27" s="48"/>
      <c r="SOS27" s="40"/>
      <c r="SOT27" s="51"/>
      <c r="SOU27" s="41"/>
      <c r="SOV27" s="38"/>
      <c r="SOW27" s="38"/>
      <c r="SOX27" s="49"/>
      <c r="SOY27" s="48"/>
      <c r="SOZ27" s="40"/>
      <c r="SPA27" s="51"/>
      <c r="SPB27" s="41"/>
      <c r="SPC27" s="38"/>
      <c r="SPD27" s="38"/>
      <c r="SPE27" s="49"/>
      <c r="SPF27" s="48"/>
      <c r="SPG27" s="40"/>
      <c r="SPH27" s="51"/>
      <c r="SPI27" s="41"/>
      <c r="SPJ27" s="38"/>
      <c r="SPK27" s="38"/>
      <c r="SPL27" s="49"/>
      <c r="SPM27" s="48"/>
      <c r="SPN27" s="40"/>
      <c r="SPO27" s="51"/>
      <c r="SPP27" s="41"/>
      <c r="SPQ27" s="38"/>
      <c r="SPR27" s="38"/>
      <c r="SPS27" s="49"/>
      <c r="SPT27" s="48"/>
      <c r="SPU27" s="40"/>
      <c r="SPV27" s="51"/>
      <c r="SPW27" s="41"/>
      <c r="SPX27" s="38"/>
      <c r="SPY27" s="38"/>
      <c r="SPZ27" s="49"/>
      <c r="SQA27" s="48"/>
      <c r="SQB27" s="40"/>
      <c r="SQC27" s="51"/>
      <c r="SQD27" s="41"/>
      <c r="SQE27" s="38"/>
      <c r="SQF27" s="38"/>
      <c r="SQG27" s="49"/>
      <c r="SQH27" s="48"/>
      <c r="SQI27" s="40"/>
      <c r="SQJ27" s="51"/>
      <c r="SQK27" s="41"/>
      <c r="SQL27" s="38"/>
      <c r="SQM27" s="38"/>
      <c r="SQN27" s="49"/>
      <c r="SQO27" s="48"/>
      <c r="SQP27" s="40"/>
      <c r="SQQ27" s="51"/>
      <c r="SQR27" s="41"/>
      <c r="SQS27" s="38"/>
      <c r="SQT27" s="38"/>
      <c r="SQU27" s="49"/>
      <c r="SQV27" s="48"/>
      <c r="SQW27" s="40"/>
      <c r="SQX27" s="51"/>
      <c r="SQY27" s="41"/>
      <c r="SQZ27" s="38"/>
      <c r="SRA27" s="38"/>
      <c r="SRB27" s="49"/>
      <c r="SRC27" s="48"/>
      <c r="SRD27" s="40"/>
      <c r="SRE27" s="51"/>
      <c r="SRF27" s="41"/>
      <c r="SRG27" s="38"/>
      <c r="SRH27" s="38"/>
      <c r="SRI27" s="49"/>
      <c r="SRJ27" s="48"/>
      <c r="SRK27" s="40"/>
      <c r="SRL27" s="51"/>
      <c r="SRM27" s="41"/>
      <c r="SRN27" s="38"/>
      <c r="SRO27" s="38"/>
      <c r="SRP27" s="49"/>
      <c r="SRQ27" s="48"/>
      <c r="SRR27" s="40"/>
      <c r="SRS27" s="51"/>
      <c r="SRT27" s="41"/>
      <c r="SRU27" s="38"/>
      <c r="SRV27" s="38"/>
      <c r="SRW27" s="49"/>
      <c r="SRX27" s="48"/>
      <c r="SRY27" s="40"/>
      <c r="SRZ27" s="51"/>
      <c r="SSA27" s="41"/>
      <c r="SSB27" s="38"/>
      <c r="SSC27" s="38"/>
      <c r="SSD27" s="49"/>
      <c r="SSE27" s="48"/>
      <c r="SSF27" s="40"/>
      <c r="SSG27" s="51"/>
      <c r="SSH27" s="41"/>
      <c r="SSI27" s="38"/>
      <c r="SSJ27" s="38"/>
      <c r="SSK27" s="49"/>
      <c r="SSL27" s="48"/>
      <c r="SSM27" s="40"/>
      <c r="SSN27" s="51"/>
      <c r="SSO27" s="41"/>
      <c r="SSP27" s="38"/>
      <c r="SSQ27" s="38"/>
      <c r="SSR27" s="49"/>
      <c r="SSS27" s="48"/>
      <c r="SST27" s="40"/>
      <c r="SSU27" s="51"/>
      <c r="SSV27" s="41"/>
      <c r="SSW27" s="38"/>
      <c r="SSX27" s="38"/>
      <c r="SSY27" s="49"/>
      <c r="SSZ27" s="48"/>
      <c r="STA27" s="40"/>
      <c r="STB27" s="51"/>
      <c r="STC27" s="41"/>
      <c r="STD27" s="38"/>
      <c r="STE27" s="38"/>
      <c r="STF27" s="49"/>
      <c r="STG27" s="48"/>
      <c r="STH27" s="40"/>
      <c r="STI27" s="51"/>
      <c r="STJ27" s="41"/>
      <c r="STK27" s="38"/>
      <c r="STL27" s="38"/>
      <c r="STM27" s="49"/>
      <c r="STN27" s="48"/>
      <c r="STO27" s="40"/>
      <c r="STP27" s="51"/>
      <c r="STQ27" s="41"/>
      <c r="STR27" s="38"/>
      <c r="STS27" s="38"/>
      <c r="STT27" s="49"/>
      <c r="STU27" s="48"/>
      <c r="STV27" s="40"/>
      <c r="STW27" s="51"/>
      <c r="STX27" s="41"/>
      <c r="STY27" s="38"/>
      <c r="STZ27" s="38"/>
      <c r="SUA27" s="49"/>
      <c r="SUB27" s="48"/>
      <c r="SUC27" s="40"/>
      <c r="SUD27" s="51"/>
      <c r="SUE27" s="41"/>
      <c r="SUF27" s="38"/>
      <c r="SUG27" s="38"/>
      <c r="SUH27" s="49"/>
      <c r="SUI27" s="48"/>
      <c r="SUJ27" s="40"/>
      <c r="SUK27" s="51"/>
      <c r="SUL27" s="41"/>
      <c r="SUM27" s="38"/>
      <c r="SUN27" s="38"/>
      <c r="SUO27" s="49"/>
      <c r="SUP27" s="48"/>
      <c r="SUQ27" s="40"/>
      <c r="SUR27" s="51"/>
      <c r="SUS27" s="41"/>
      <c r="SUT27" s="38"/>
      <c r="SUU27" s="38"/>
      <c r="SUV27" s="49"/>
      <c r="SUW27" s="48"/>
      <c r="SUX27" s="40"/>
      <c r="SUY27" s="51"/>
      <c r="SUZ27" s="41"/>
      <c r="SVA27" s="38"/>
      <c r="SVB27" s="38"/>
      <c r="SVC27" s="49"/>
      <c r="SVD27" s="48"/>
      <c r="SVE27" s="40"/>
      <c r="SVF27" s="51"/>
      <c r="SVG27" s="41"/>
      <c r="SVH27" s="38"/>
      <c r="SVI27" s="38"/>
      <c r="SVJ27" s="49"/>
      <c r="SVK27" s="48"/>
      <c r="SVL27" s="40"/>
      <c r="SVM27" s="51"/>
      <c r="SVN27" s="41"/>
      <c r="SVO27" s="38"/>
      <c r="SVP27" s="38"/>
      <c r="SVQ27" s="49"/>
      <c r="SVR27" s="48"/>
      <c r="SVS27" s="40"/>
      <c r="SVT27" s="51"/>
      <c r="SVU27" s="41"/>
      <c r="SVV27" s="38"/>
      <c r="SVW27" s="38"/>
      <c r="SVX27" s="49"/>
      <c r="SVY27" s="48"/>
      <c r="SVZ27" s="40"/>
      <c r="SWA27" s="51"/>
      <c r="SWB27" s="41"/>
      <c r="SWC27" s="38"/>
      <c r="SWD27" s="38"/>
      <c r="SWE27" s="49"/>
      <c r="SWF27" s="48"/>
      <c r="SWG27" s="40"/>
      <c r="SWH27" s="51"/>
      <c r="SWI27" s="41"/>
      <c r="SWJ27" s="38"/>
      <c r="SWK27" s="38"/>
      <c r="SWL27" s="49"/>
      <c r="SWM27" s="48"/>
      <c r="SWN27" s="40"/>
      <c r="SWO27" s="51"/>
      <c r="SWP27" s="41"/>
      <c r="SWQ27" s="38"/>
      <c r="SWR27" s="38"/>
      <c r="SWS27" s="49"/>
      <c r="SWT27" s="48"/>
      <c r="SWU27" s="40"/>
      <c r="SWV27" s="51"/>
      <c r="SWW27" s="41"/>
      <c r="SWX27" s="38"/>
      <c r="SWY27" s="38"/>
      <c r="SWZ27" s="49"/>
      <c r="SXA27" s="48"/>
      <c r="SXB27" s="40"/>
      <c r="SXC27" s="51"/>
      <c r="SXD27" s="41"/>
      <c r="SXE27" s="38"/>
      <c r="SXF27" s="38"/>
      <c r="SXG27" s="49"/>
      <c r="SXH27" s="48"/>
      <c r="SXI27" s="40"/>
      <c r="SXJ27" s="51"/>
      <c r="SXK27" s="41"/>
      <c r="SXL27" s="38"/>
      <c r="SXM27" s="38"/>
      <c r="SXN27" s="49"/>
      <c r="SXO27" s="48"/>
      <c r="SXP27" s="40"/>
      <c r="SXQ27" s="51"/>
      <c r="SXR27" s="41"/>
      <c r="SXS27" s="38"/>
      <c r="SXT27" s="38"/>
      <c r="SXU27" s="49"/>
      <c r="SXV27" s="48"/>
      <c r="SXW27" s="40"/>
      <c r="SXX27" s="51"/>
      <c r="SXY27" s="41"/>
      <c r="SXZ27" s="38"/>
      <c r="SYA27" s="38"/>
      <c r="SYB27" s="49"/>
      <c r="SYC27" s="48"/>
      <c r="SYD27" s="40"/>
      <c r="SYE27" s="51"/>
      <c r="SYF27" s="41"/>
      <c r="SYG27" s="38"/>
      <c r="SYH27" s="38"/>
      <c r="SYI27" s="49"/>
      <c r="SYJ27" s="48"/>
      <c r="SYK27" s="40"/>
      <c r="SYL27" s="51"/>
      <c r="SYM27" s="41"/>
      <c r="SYN27" s="38"/>
      <c r="SYO27" s="38"/>
      <c r="SYP27" s="49"/>
      <c r="SYQ27" s="48"/>
      <c r="SYR27" s="40"/>
      <c r="SYS27" s="51"/>
      <c r="SYT27" s="41"/>
      <c r="SYU27" s="38"/>
      <c r="SYV27" s="38"/>
      <c r="SYW27" s="49"/>
      <c r="SYX27" s="48"/>
      <c r="SYY27" s="40"/>
      <c r="SYZ27" s="51"/>
      <c r="SZA27" s="41"/>
      <c r="SZB27" s="38"/>
      <c r="SZC27" s="38"/>
      <c r="SZD27" s="49"/>
      <c r="SZE27" s="48"/>
      <c r="SZF27" s="40"/>
      <c r="SZG27" s="51"/>
      <c r="SZH27" s="41"/>
      <c r="SZI27" s="38"/>
      <c r="SZJ27" s="38"/>
      <c r="SZK27" s="49"/>
      <c r="SZL27" s="48"/>
      <c r="SZM27" s="40"/>
      <c r="SZN27" s="51"/>
      <c r="SZO27" s="41"/>
      <c r="SZP27" s="38"/>
      <c r="SZQ27" s="38"/>
      <c r="SZR27" s="49"/>
      <c r="SZS27" s="48"/>
      <c r="SZT27" s="40"/>
      <c r="SZU27" s="51"/>
      <c r="SZV27" s="41"/>
      <c r="SZW27" s="38"/>
      <c r="SZX27" s="38"/>
      <c r="SZY27" s="49"/>
      <c r="SZZ27" s="48"/>
      <c r="TAA27" s="40"/>
      <c r="TAB27" s="51"/>
      <c r="TAC27" s="41"/>
      <c r="TAD27" s="38"/>
      <c r="TAE27" s="38"/>
      <c r="TAF27" s="49"/>
      <c r="TAG27" s="48"/>
      <c r="TAH27" s="40"/>
      <c r="TAI27" s="51"/>
      <c r="TAJ27" s="41"/>
      <c r="TAK27" s="38"/>
      <c r="TAL27" s="38"/>
      <c r="TAM27" s="49"/>
      <c r="TAN27" s="48"/>
      <c r="TAO27" s="40"/>
      <c r="TAP27" s="51"/>
      <c r="TAQ27" s="41"/>
      <c r="TAR27" s="38"/>
      <c r="TAS27" s="38"/>
      <c r="TAT27" s="49"/>
      <c r="TAU27" s="48"/>
      <c r="TAV27" s="40"/>
      <c r="TAW27" s="51"/>
      <c r="TAX27" s="41"/>
      <c r="TAY27" s="38"/>
      <c r="TAZ27" s="38"/>
      <c r="TBA27" s="49"/>
      <c r="TBB27" s="48"/>
      <c r="TBC27" s="40"/>
      <c r="TBD27" s="51"/>
      <c r="TBE27" s="41"/>
      <c r="TBF27" s="38"/>
      <c r="TBG27" s="38"/>
      <c r="TBH27" s="49"/>
      <c r="TBI27" s="48"/>
      <c r="TBJ27" s="40"/>
      <c r="TBK27" s="51"/>
      <c r="TBL27" s="41"/>
      <c r="TBM27" s="38"/>
      <c r="TBN27" s="38"/>
      <c r="TBO27" s="49"/>
      <c r="TBP27" s="48"/>
      <c r="TBQ27" s="40"/>
      <c r="TBR27" s="51"/>
      <c r="TBS27" s="41"/>
      <c r="TBT27" s="38"/>
      <c r="TBU27" s="38"/>
      <c r="TBV27" s="49"/>
      <c r="TBW27" s="48"/>
      <c r="TBX27" s="40"/>
      <c r="TBY27" s="51"/>
      <c r="TBZ27" s="41"/>
      <c r="TCA27" s="38"/>
      <c r="TCB27" s="38"/>
      <c r="TCC27" s="49"/>
      <c r="TCD27" s="48"/>
      <c r="TCE27" s="40"/>
      <c r="TCF27" s="51"/>
      <c r="TCG27" s="41"/>
      <c r="TCH27" s="38"/>
      <c r="TCI27" s="38"/>
      <c r="TCJ27" s="49"/>
      <c r="TCK27" s="48"/>
      <c r="TCL27" s="40"/>
      <c r="TCM27" s="51"/>
      <c r="TCN27" s="41"/>
      <c r="TCO27" s="38"/>
      <c r="TCP27" s="38"/>
      <c r="TCQ27" s="49"/>
      <c r="TCR27" s="48"/>
      <c r="TCS27" s="40"/>
      <c r="TCT27" s="51"/>
      <c r="TCU27" s="41"/>
      <c r="TCV27" s="38"/>
      <c r="TCW27" s="38"/>
      <c r="TCX27" s="49"/>
      <c r="TCY27" s="48"/>
      <c r="TCZ27" s="40"/>
      <c r="TDA27" s="51"/>
      <c r="TDB27" s="41"/>
      <c r="TDC27" s="38"/>
      <c r="TDD27" s="38"/>
      <c r="TDE27" s="49"/>
      <c r="TDF27" s="48"/>
      <c r="TDG27" s="40"/>
      <c r="TDH27" s="51"/>
      <c r="TDI27" s="41"/>
      <c r="TDJ27" s="38"/>
      <c r="TDK27" s="38"/>
      <c r="TDL27" s="49"/>
      <c r="TDM27" s="48"/>
      <c r="TDN27" s="40"/>
      <c r="TDO27" s="51"/>
      <c r="TDP27" s="41"/>
      <c r="TDQ27" s="38"/>
      <c r="TDR27" s="38"/>
      <c r="TDS27" s="49"/>
      <c r="TDT27" s="48"/>
      <c r="TDU27" s="40"/>
      <c r="TDV27" s="51"/>
      <c r="TDW27" s="41"/>
      <c r="TDX27" s="38"/>
      <c r="TDY27" s="38"/>
      <c r="TDZ27" s="49"/>
      <c r="TEA27" s="48"/>
      <c r="TEB27" s="40"/>
      <c r="TEC27" s="51"/>
      <c r="TED27" s="41"/>
      <c r="TEE27" s="38"/>
      <c r="TEF27" s="38"/>
      <c r="TEG27" s="49"/>
      <c r="TEH27" s="48"/>
      <c r="TEI27" s="40"/>
      <c r="TEJ27" s="51"/>
      <c r="TEK27" s="41"/>
      <c r="TEL27" s="38"/>
      <c r="TEM27" s="38"/>
      <c r="TEN27" s="49"/>
      <c r="TEO27" s="48"/>
      <c r="TEP27" s="40"/>
      <c r="TEQ27" s="51"/>
      <c r="TER27" s="41"/>
      <c r="TES27" s="38"/>
      <c r="TET27" s="38"/>
      <c r="TEU27" s="49"/>
      <c r="TEV27" s="48"/>
      <c r="TEW27" s="40"/>
      <c r="TEX27" s="51"/>
      <c r="TEY27" s="41"/>
      <c r="TEZ27" s="38"/>
      <c r="TFA27" s="38"/>
      <c r="TFB27" s="49"/>
      <c r="TFC27" s="48"/>
      <c r="TFD27" s="40"/>
      <c r="TFE27" s="51"/>
      <c r="TFF27" s="41"/>
      <c r="TFG27" s="38"/>
      <c r="TFH27" s="38"/>
      <c r="TFI27" s="49"/>
      <c r="TFJ27" s="48"/>
      <c r="TFK27" s="40"/>
      <c r="TFL27" s="51"/>
      <c r="TFM27" s="41"/>
      <c r="TFN27" s="38"/>
      <c r="TFO27" s="38"/>
      <c r="TFP27" s="49"/>
      <c r="TFQ27" s="48"/>
      <c r="TFR27" s="40"/>
      <c r="TFS27" s="51"/>
      <c r="TFT27" s="41"/>
      <c r="TFU27" s="38"/>
      <c r="TFV27" s="38"/>
      <c r="TFW27" s="49"/>
      <c r="TFX27" s="48"/>
      <c r="TFY27" s="40"/>
      <c r="TFZ27" s="51"/>
      <c r="TGA27" s="41"/>
      <c r="TGB27" s="38"/>
      <c r="TGC27" s="38"/>
      <c r="TGD27" s="49"/>
      <c r="TGE27" s="48"/>
      <c r="TGF27" s="40"/>
      <c r="TGG27" s="51"/>
      <c r="TGH27" s="41"/>
      <c r="TGI27" s="38"/>
      <c r="TGJ27" s="38"/>
      <c r="TGK27" s="49"/>
      <c r="TGL27" s="48"/>
      <c r="TGM27" s="40"/>
      <c r="TGN27" s="51"/>
      <c r="TGO27" s="41"/>
      <c r="TGP27" s="38"/>
      <c r="TGQ27" s="38"/>
      <c r="TGR27" s="49"/>
      <c r="TGS27" s="48"/>
      <c r="TGT27" s="40"/>
      <c r="TGU27" s="51"/>
      <c r="TGV27" s="41"/>
      <c r="TGW27" s="38"/>
      <c r="TGX27" s="38"/>
      <c r="TGY27" s="49"/>
      <c r="TGZ27" s="48"/>
      <c r="THA27" s="40"/>
      <c r="THB27" s="51"/>
      <c r="THC27" s="41"/>
      <c r="THD27" s="38"/>
      <c r="THE27" s="38"/>
      <c r="THF27" s="49"/>
      <c r="THG27" s="48"/>
      <c r="THH27" s="40"/>
      <c r="THI27" s="51"/>
      <c r="THJ27" s="41"/>
      <c r="THK27" s="38"/>
      <c r="THL27" s="38"/>
      <c r="THM27" s="49"/>
      <c r="THN27" s="48"/>
      <c r="THO27" s="40"/>
      <c r="THP27" s="51"/>
      <c r="THQ27" s="41"/>
      <c r="THR27" s="38"/>
      <c r="THS27" s="38"/>
      <c r="THT27" s="49"/>
      <c r="THU27" s="48"/>
      <c r="THV27" s="40"/>
      <c r="THW27" s="51"/>
      <c r="THX27" s="41"/>
      <c r="THY27" s="38"/>
      <c r="THZ27" s="38"/>
      <c r="TIA27" s="49"/>
      <c r="TIB27" s="48"/>
      <c r="TIC27" s="40"/>
      <c r="TID27" s="51"/>
      <c r="TIE27" s="41"/>
      <c r="TIF27" s="38"/>
      <c r="TIG27" s="38"/>
      <c r="TIH27" s="49"/>
      <c r="TII27" s="48"/>
      <c r="TIJ27" s="40"/>
      <c r="TIK27" s="51"/>
      <c r="TIL27" s="41"/>
      <c r="TIM27" s="38"/>
      <c r="TIN27" s="38"/>
      <c r="TIO27" s="49"/>
      <c r="TIP27" s="48"/>
      <c r="TIQ27" s="40"/>
      <c r="TIR27" s="51"/>
      <c r="TIS27" s="41"/>
      <c r="TIT27" s="38"/>
      <c r="TIU27" s="38"/>
      <c r="TIV27" s="49"/>
      <c r="TIW27" s="48"/>
      <c r="TIX27" s="40"/>
      <c r="TIY27" s="51"/>
      <c r="TIZ27" s="41"/>
      <c r="TJA27" s="38"/>
      <c r="TJB27" s="38"/>
      <c r="TJC27" s="49"/>
      <c r="TJD27" s="48"/>
      <c r="TJE27" s="40"/>
      <c r="TJF27" s="51"/>
      <c r="TJG27" s="41"/>
      <c r="TJH27" s="38"/>
      <c r="TJI27" s="38"/>
      <c r="TJJ27" s="49"/>
      <c r="TJK27" s="48"/>
      <c r="TJL27" s="40"/>
      <c r="TJM27" s="51"/>
      <c r="TJN27" s="41"/>
      <c r="TJO27" s="38"/>
      <c r="TJP27" s="38"/>
      <c r="TJQ27" s="49"/>
      <c r="TJR27" s="48"/>
      <c r="TJS27" s="40"/>
      <c r="TJT27" s="51"/>
      <c r="TJU27" s="41"/>
      <c r="TJV27" s="38"/>
      <c r="TJW27" s="38"/>
      <c r="TJX27" s="49"/>
      <c r="TJY27" s="48"/>
      <c r="TJZ27" s="40"/>
      <c r="TKA27" s="51"/>
      <c r="TKB27" s="41"/>
      <c r="TKC27" s="38"/>
      <c r="TKD27" s="38"/>
      <c r="TKE27" s="49"/>
      <c r="TKF27" s="48"/>
      <c r="TKG27" s="40"/>
      <c r="TKH27" s="51"/>
      <c r="TKI27" s="41"/>
      <c r="TKJ27" s="38"/>
      <c r="TKK27" s="38"/>
      <c r="TKL27" s="49"/>
      <c r="TKM27" s="48"/>
      <c r="TKN27" s="40"/>
      <c r="TKO27" s="51"/>
      <c r="TKP27" s="41"/>
      <c r="TKQ27" s="38"/>
      <c r="TKR27" s="38"/>
      <c r="TKS27" s="49"/>
      <c r="TKT27" s="48"/>
      <c r="TKU27" s="40"/>
      <c r="TKV27" s="51"/>
      <c r="TKW27" s="41"/>
      <c r="TKX27" s="38"/>
      <c r="TKY27" s="38"/>
      <c r="TKZ27" s="49"/>
      <c r="TLA27" s="48"/>
      <c r="TLB27" s="40"/>
      <c r="TLC27" s="51"/>
      <c r="TLD27" s="41"/>
      <c r="TLE27" s="38"/>
      <c r="TLF27" s="38"/>
      <c r="TLG27" s="49"/>
      <c r="TLH27" s="48"/>
      <c r="TLI27" s="40"/>
      <c r="TLJ27" s="51"/>
      <c r="TLK27" s="41"/>
      <c r="TLL27" s="38"/>
      <c r="TLM27" s="38"/>
      <c r="TLN27" s="49"/>
      <c r="TLO27" s="48"/>
      <c r="TLP27" s="40"/>
      <c r="TLQ27" s="51"/>
      <c r="TLR27" s="41"/>
      <c r="TLS27" s="38"/>
      <c r="TLT27" s="38"/>
      <c r="TLU27" s="49"/>
      <c r="TLV27" s="48"/>
      <c r="TLW27" s="40"/>
      <c r="TLX27" s="51"/>
      <c r="TLY27" s="41"/>
      <c r="TLZ27" s="38"/>
      <c r="TMA27" s="38"/>
      <c r="TMB27" s="49"/>
      <c r="TMC27" s="48"/>
      <c r="TMD27" s="40"/>
      <c r="TME27" s="51"/>
      <c r="TMF27" s="41"/>
      <c r="TMG27" s="38"/>
      <c r="TMH27" s="38"/>
      <c r="TMI27" s="49"/>
      <c r="TMJ27" s="48"/>
      <c r="TMK27" s="40"/>
      <c r="TML27" s="51"/>
      <c r="TMM27" s="41"/>
      <c r="TMN27" s="38"/>
      <c r="TMO27" s="38"/>
      <c r="TMP27" s="49"/>
      <c r="TMQ27" s="48"/>
      <c r="TMR27" s="40"/>
      <c r="TMS27" s="51"/>
      <c r="TMT27" s="41"/>
      <c r="TMU27" s="38"/>
      <c r="TMV27" s="38"/>
      <c r="TMW27" s="49"/>
      <c r="TMX27" s="48"/>
      <c r="TMY27" s="40"/>
      <c r="TMZ27" s="51"/>
      <c r="TNA27" s="41"/>
      <c r="TNB27" s="38"/>
      <c r="TNC27" s="38"/>
      <c r="TND27" s="49"/>
      <c r="TNE27" s="48"/>
      <c r="TNF27" s="40"/>
      <c r="TNG27" s="51"/>
      <c r="TNH27" s="41"/>
      <c r="TNI27" s="38"/>
      <c r="TNJ27" s="38"/>
      <c r="TNK27" s="49"/>
      <c r="TNL27" s="48"/>
      <c r="TNM27" s="40"/>
      <c r="TNN27" s="51"/>
      <c r="TNO27" s="41"/>
      <c r="TNP27" s="38"/>
      <c r="TNQ27" s="38"/>
      <c r="TNR27" s="49"/>
      <c r="TNS27" s="48"/>
      <c r="TNT27" s="40"/>
      <c r="TNU27" s="51"/>
      <c r="TNV27" s="41"/>
      <c r="TNW27" s="38"/>
      <c r="TNX27" s="38"/>
      <c r="TNY27" s="49"/>
      <c r="TNZ27" s="48"/>
      <c r="TOA27" s="40"/>
      <c r="TOB27" s="51"/>
      <c r="TOC27" s="41"/>
      <c r="TOD27" s="38"/>
      <c r="TOE27" s="38"/>
      <c r="TOF27" s="49"/>
      <c r="TOG27" s="48"/>
      <c r="TOH27" s="40"/>
      <c r="TOI27" s="51"/>
      <c r="TOJ27" s="41"/>
      <c r="TOK27" s="38"/>
      <c r="TOL27" s="38"/>
      <c r="TOM27" s="49"/>
      <c r="TON27" s="48"/>
      <c r="TOO27" s="40"/>
      <c r="TOP27" s="51"/>
      <c r="TOQ27" s="41"/>
      <c r="TOR27" s="38"/>
      <c r="TOS27" s="38"/>
      <c r="TOT27" s="49"/>
      <c r="TOU27" s="48"/>
      <c r="TOV27" s="40"/>
      <c r="TOW27" s="51"/>
      <c r="TOX27" s="41"/>
      <c r="TOY27" s="38"/>
      <c r="TOZ27" s="38"/>
      <c r="TPA27" s="49"/>
      <c r="TPB27" s="48"/>
      <c r="TPC27" s="40"/>
      <c r="TPD27" s="51"/>
      <c r="TPE27" s="41"/>
      <c r="TPF27" s="38"/>
      <c r="TPG27" s="38"/>
      <c r="TPH27" s="49"/>
      <c r="TPI27" s="48"/>
      <c r="TPJ27" s="40"/>
      <c r="TPK27" s="51"/>
      <c r="TPL27" s="41"/>
      <c r="TPM27" s="38"/>
      <c r="TPN27" s="38"/>
      <c r="TPO27" s="49"/>
      <c r="TPP27" s="48"/>
      <c r="TPQ27" s="40"/>
      <c r="TPR27" s="51"/>
      <c r="TPS27" s="41"/>
      <c r="TPT27" s="38"/>
      <c r="TPU27" s="38"/>
      <c r="TPV27" s="49"/>
      <c r="TPW27" s="48"/>
      <c r="TPX27" s="40"/>
      <c r="TPY27" s="51"/>
      <c r="TPZ27" s="41"/>
      <c r="TQA27" s="38"/>
      <c r="TQB27" s="38"/>
      <c r="TQC27" s="49"/>
      <c r="TQD27" s="48"/>
      <c r="TQE27" s="40"/>
      <c r="TQF27" s="51"/>
      <c r="TQG27" s="41"/>
      <c r="TQH27" s="38"/>
      <c r="TQI27" s="38"/>
      <c r="TQJ27" s="49"/>
      <c r="TQK27" s="48"/>
      <c r="TQL27" s="40"/>
      <c r="TQM27" s="51"/>
      <c r="TQN27" s="41"/>
      <c r="TQO27" s="38"/>
      <c r="TQP27" s="38"/>
      <c r="TQQ27" s="49"/>
      <c r="TQR27" s="48"/>
      <c r="TQS27" s="40"/>
      <c r="TQT27" s="51"/>
      <c r="TQU27" s="41"/>
      <c r="TQV27" s="38"/>
      <c r="TQW27" s="38"/>
      <c r="TQX27" s="49"/>
      <c r="TQY27" s="48"/>
      <c r="TQZ27" s="40"/>
      <c r="TRA27" s="51"/>
      <c r="TRB27" s="41"/>
      <c r="TRC27" s="38"/>
      <c r="TRD27" s="38"/>
      <c r="TRE27" s="49"/>
      <c r="TRF27" s="48"/>
      <c r="TRG27" s="40"/>
      <c r="TRH27" s="51"/>
      <c r="TRI27" s="41"/>
      <c r="TRJ27" s="38"/>
      <c r="TRK27" s="38"/>
      <c r="TRL27" s="49"/>
      <c r="TRM27" s="48"/>
      <c r="TRN27" s="40"/>
      <c r="TRO27" s="51"/>
      <c r="TRP27" s="41"/>
      <c r="TRQ27" s="38"/>
      <c r="TRR27" s="38"/>
      <c r="TRS27" s="49"/>
      <c r="TRT27" s="48"/>
      <c r="TRU27" s="40"/>
      <c r="TRV27" s="51"/>
      <c r="TRW27" s="41"/>
      <c r="TRX27" s="38"/>
      <c r="TRY27" s="38"/>
      <c r="TRZ27" s="49"/>
      <c r="TSA27" s="48"/>
      <c r="TSB27" s="40"/>
      <c r="TSC27" s="51"/>
      <c r="TSD27" s="41"/>
      <c r="TSE27" s="38"/>
      <c r="TSF27" s="38"/>
      <c r="TSG27" s="49"/>
      <c r="TSH27" s="48"/>
      <c r="TSI27" s="40"/>
      <c r="TSJ27" s="51"/>
      <c r="TSK27" s="41"/>
      <c r="TSL27" s="38"/>
      <c r="TSM27" s="38"/>
      <c r="TSN27" s="49"/>
      <c r="TSO27" s="48"/>
      <c r="TSP27" s="40"/>
      <c r="TSQ27" s="51"/>
      <c r="TSR27" s="41"/>
      <c r="TSS27" s="38"/>
      <c r="TST27" s="38"/>
      <c r="TSU27" s="49"/>
      <c r="TSV27" s="48"/>
      <c r="TSW27" s="40"/>
      <c r="TSX27" s="51"/>
      <c r="TSY27" s="41"/>
      <c r="TSZ27" s="38"/>
      <c r="TTA27" s="38"/>
      <c r="TTB27" s="49"/>
      <c r="TTC27" s="48"/>
      <c r="TTD27" s="40"/>
      <c r="TTE27" s="51"/>
      <c r="TTF27" s="41"/>
      <c r="TTG27" s="38"/>
      <c r="TTH27" s="38"/>
      <c r="TTI27" s="49"/>
      <c r="TTJ27" s="48"/>
      <c r="TTK27" s="40"/>
      <c r="TTL27" s="51"/>
      <c r="TTM27" s="41"/>
      <c r="TTN27" s="38"/>
      <c r="TTO27" s="38"/>
      <c r="TTP27" s="49"/>
      <c r="TTQ27" s="48"/>
      <c r="TTR27" s="40"/>
      <c r="TTS27" s="51"/>
      <c r="TTT27" s="41"/>
      <c r="TTU27" s="38"/>
      <c r="TTV27" s="38"/>
      <c r="TTW27" s="49"/>
      <c r="TTX27" s="48"/>
      <c r="TTY27" s="40"/>
      <c r="TTZ27" s="51"/>
      <c r="TUA27" s="41"/>
      <c r="TUB27" s="38"/>
      <c r="TUC27" s="38"/>
      <c r="TUD27" s="49"/>
      <c r="TUE27" s="48"/>
      <c r="TUF27" s="40"/>
      <c r="TUG27" s="51"/>
      <c r="TUH27" s="41"/>
      <c r="TUI27" s="38"/>
      <c r="TUJ27" s="38"/>
      <c r="TUK27" s="49"/>
      <c r="TUL27" s="48"/>
      <c r="TUM27" s="40"/>
      <c r="TUN27" s="51"/>
      <c r="TUO27" s="41"/>
      <c r="TUP27" s="38"/>
      <c r="TUQ27" s="38"/>
      <c r="TUR27" s="49"/>
      <c r="TUS27" s="48"/>
      <c r="TUT27" s="40"/>
      <c r="TUU27" s="51"/>
      <c r="TUV27" s="41"/>
      <c r="TUW27" s="38"/>
      <c r="TUX27" s="38"/>
      <c r="TUY27" s="49"/>
      <c r="TUZ27" s="48"/>
      <c r="TVA27" s="40"/>
      <c r="TVB27" s="51"/>
      <c r="TVC27" s="41"/>
      <c r="TVD27" s="38"/>
      <c r="TVE27" s="38"/>
      <c r="TVF27" s="49"/>
      <c r="TVG27" s="48"/>
      <c r="TVH27" s="40"/>
      <c r="TVI27" s="51"/>
      <c r="TVJ27" s="41"/>
      <c r="TVK27" s="38"/>
      <c r="TVL27" s="38"/>
      <c r="TVM27" s="49"/>
      <c r="TVN27" s="48"/>
      <c r="TVO27" s="40"/>
      <c r="TVP27" s="51"/>
      <c r="TVQ27" s="41"/>
      <c r="TVR27" s="38"/>
      <c r="TVS27" s="38"/>
      <c r="TVT27" s="49"/>
      <c r="TVU27" s="48"/>
      <c r="TVV27" s="40"/>
      <c r="TVW27" s="51"/>
      <c r="TVX27" s="41"/>
      <c r="TVY27" s="38"/>
      <c r="TVZ27" s="38"/>
      <c r="TWA27" s="49"/>
      <c r="TWB27" s="48"/>
      <c r="TWC27" s="40"/>
      <c r="TWD27" s="51"/>
      <c r="TWE27" s="41"/>
      <c r="TWF27" s="38"/>
      <c r="TWG27" s="38"/>
      <c r="TWH27" s="49"/>
      <c r="TWI27" s="48"/>
      <c r="TWJ27" s="40"/>
      <c r="TWK27" s="51"/>
      <c r="TWL27" s="41"/>
      <c r="TWM27" s="38"/>
      <c r="TWN27" s="38"/>
      <c r="TWO27" s="49"/>
      <c r="TWP27" s="48"/>
      <c r="TWQ27" s="40"/>
      <c r="TWR27" s="51"/>
      <c r="TWS27" s="41"/>
      <c r="TWT27" s="38"/>
      <c r="TWU27" s="38"/>
      <c r="TWV27" s="49"/>
      <c r="TWW27" s="48"/>
      <c r="TWX27" s="40"/>
      <c r="TWY27" s="51"/>
      <c r="TWZ27" s="41"/>
      <c r="TXA27" s="38"/>
      <c r="TXB27" s="38"/>
      <c r="TXC27" s="49"/>
      <c r="TXD27" s="48"/>
      <c r="TXE27" s="40"/>
      <c r="TXF27" s="51"/>
      <c r="TXG27" s="41"/>
      <c r="TXH27" s="38"/>
      <c r="TXI27" s="38"/>
      <c r="TXJ27" s="49"/>
      <c r="TXK27" s="48"/>
      <c r="TXL27" s="40"/>
      <c r="TXM27" s="51"/>
      <c r="TXN27" s="41"/>
      <c r="TXO27" s="38"/>
      <c r="TXP27" s="38"/>
      <c r="TXQ27" s="49"/>
      <c r="TXR27" s="48"/>
      <c r="TXS27" s="40"/>
      <c r="TXT27" s="51"/>
      <c r="TXU27" s="41"/>
      <c r="TXV27" s="38"/>
      <c r="TXW27" s="38"/>
      <c r="TXX27" s="49"/>
      <c r="TXY27" s="48"/>
      <c r="TXZ27" s="40"/>
      <c r="TYA27" s="51"/>
      <c r="TYB27" s="41"/>
      <c r="TYC27" s="38"/>
      <c r="TYD27" s="38"/>
      <c r="TYE27" s="49"/>
      <c r="TYF27" s="48"/>
      <c r="TYG27" s="40"/>
      <c r="TYH27" s="51"/>
      <c r="TYI27" s="41"/>
      <c r="TYJ27" s="38"/>
      <c r="TYK27" s="38"/>
      <c r="TYL27" s="49"/>
      <c r="TYM27" s="48"/>
      <c r="TYN27" s="40"/>
      <c r="TYO27" s="51"/>
      <c r="TYP27" s="41"/>
      <c r="TYQ27" s="38"/>
      <c r="TYR27" s="38"/>
      <c r="TYS27" s="49"/>
      <c r="TYT27" s="48"/>
      <c r="TYU27" s="40"/>
      <c r="TYV27" s="51"/>
      <c r="TYW27" s="41"/>
      <c r="TYX27" s="38"/>
      <c r="TYY27" s="38"/>
      <c r="TYZ27" s="49"/>
      <c r="TZA27" s="48"/>
      <c r="TZB27" s="40"/>
      <c r="TZC27" s="51"/>
      <c r="TZD27" s="41"/>
      <c r="TZE27" s="38"/>
      <c r="TZF27" s="38"/>
      <c r="TZG27" s="49"/>
      <c r="TZH27" s="48"/>
      <c r="TZI27" s="40"/>
      <c r="TZJ27" s="51"/>
      <c r="TZK27" s="41"/>
      <c r="TZL27" s="38"/>
      <c r="TZM27" s="38"/>
      <c r="TZN27" s="49"/>
      <c r="TZO27" s="48"/>
      <c r="TZP27" s="40"/>
      <c r="TZQ27" s="51"/>
      <c r="TZR27" s="41"/>
      <c r="TZS27" s="38"/>
      <c r="TZT27" s="38"/>
      <c r="TZU27" s="49"/>
      <c r="TZV27" s="48"/>
      <c r="TZW27" s="40"/>
      <c r="TZX27" s="51"/>
      <c r="TZY27" s="41"/>
      <c r="TZZ27" s="38"/>
      <c r="UAA27" s="38"/>
      <c r="UAB27" s="49"/>
      <c r="UAC27" s="48"/>
      <c r="UAD27" s="40"/>
      <c r="UAE27" s="51"/>
      <c r="UAF27" s="41"/>
      <c r="UAG27" s="38"/>
      <c r="UAH27" s="38"/>
      <c r="UAI27" s="49"/>
      <c r="UAJ27" s="48"/>
      <c r="UAK27" s="40"/>
      <c r="UAL27" s="51"/>
      <c r="UAM27" s="41"/>
      <c r="UAN27" s="38"/>
      <c r="UAO27" s="38"/>
      <c r="UAP27" s="49"/>
      <c r="UAQ27" s="48"/>
      <c r="UAR27" s="40"/>
      <c r="UAS27" s="51"/>
      <c r="UAT27" s="41"/>
      <c r="UAU27" s="38"/>
      <c r="UAV27" s="38"/>
      <c r="UAW27" s="49"/>
      <c r="UAX27" s="48"/>
      <c r="UAY27" s="40"/>
      <c r="UAZ27" s="51"/>
      <c r="UBA27" s="41"/>
      <c r="UBB27" s="38"/>
      <c r="UBC27" s="38"/>
      <c r="UBD27" s="49"/>
      <c r="UBE27" s="48"/>
      <c r="UBF27" s="40"/>
      <c r="UBG27" s="51"/>
      <c r="UBH27" s="41"/>
      <c r="UBI27" s="38"/>
      <c r="UBJ27" s="38"/>
      <c r="UBK27" s="49"/>
      <c r="UBL27" s="48"/>
      <c r="UBM27" s="40"/>
      <c r="UBN27" s="51"/>
      <c r="UBO27" s="41"/>
      <c r="UBP27" s="38"/>
      <c r="UBQ27" s="38"/>
      <c r="UBR27" s="49"/>
      <c r="UBS27" s="48"/>
      <c r="UBT27" s="40"/>
      <c r="UBU27" s="51"/>
      <c r="UBV27" s="41"/>
      <c r="UBW27" s="38"/>
      <c r="UBX27" s="38"/>
      <c r="UBY27" s="49"/>
      <c r="UBZ27" s="48"/>
      <c r="UCA27" s="40"/>
      <c r="UCB27" s="51"/>
      <c r="UCC27" s="41"/>
      <c r="UCD27" s="38"/>
      <c r="UCE27" s="38"/>
      <c r="UCF27" s="49"/>
      <c r="UCG27" s="48"/>
      <c r="UCH27" s="40"/>
      <c r="UCI27" s="51"/>
      <c r="UCJ27" s="41"/>
      <c r="UCK27" s="38"/>
      <c r="UCL27" s="38"/>
      <c r="UCM27" s="49"/>
      <c r="UCN27" s="48"/>
      <c r="UCO27" s="40"/>
      <c r="UCP27" s="51"/>
      <c r="UCQ27" s="41"/>
      <c r="UCR27" s="38"/>
      <c r="UCS27" s="38"/>
      <c r="UCT27" s="49"/>
      <c r="UCU27" s="48"/>
      <c r="UCV27" s="40"/>
      <c r="UCW27" s="51"/>
      <c r="UCX27" s="41"/>
      <c r="UCY27" s="38"/>
      <c r="UCZ27" s="38"/>
      <c r="UDA27" s="49"/>
      <c r="UDB27" s="48"/>
      <c r="UDC27" s="40"/>
      <c r="UDD27" s="51"/>
      <c r="UDE27" s="41"/>
      <c r="UDF27" s="38"/>
      <c r="UDG27" s="38"/>
      <c r="UDH27" s="49"/>
      <c r="UDI27" s="48"/>
      <c r="UDJ27" s="40"/>
      <c r="UDK27" s="51"/>
      <c r="UDL27" s="41"/>
      <c r="UDM27" s="38"/>
      <c r="UDN27" s="38"/>
      <c r="UDO27" s="49"/>
      <c r="UDP27" s="48"/>
      <c r="UDQ27" s="40"/>
      <c r="UDR27" s="51"/>
      <c r="UDS27" s="41"/>
      <c r="UDT27" s="38"/>
      <c r="UDU27" s="38"/>
      <c r="UDV27" s="49"/>
      <c r="UDW27" s="48"/>
      <c r="UDX27" s="40"/>
      <c r="UDY27" s="51"/>
      <c r="UDZ27" s="41"/>
      <c r="UEA27" s="38"/>
      <c r="UEB27" s="38"/>
      <c r="UEC27" s="49"/>
      <c r="UED27" s="48"/>
      <c r="UEE27" s="40"/>
      <c r="UEF27" s="51"/>
      <c r="UEG27" s="41"/>
      <c r="UEH27" s="38"/>
      <c r="UEI27" s="38"/>
      <c r="UEJ27" s="49"/>
      <c r="UEK27" s="48"/>
      <c r="UEL27" s="40"/>
      <c r="UEM27" s="51"/>
      <c r="UEN27" s="41"/>
      <c r="UEO27" s="38"/>
      <c r="UEP27" s="38"/>
      <c r="UEQ27" s="49"/>
      <c r="UER27" s="48"/>
      <c r="UES27" s="40"/>
      <c r="UET27" s="51"/>
      <c r="UEU27" s="41"/>
      <c r="UEV27" s="38"/>
      <c r="UEW27" s="38"/>
      <c r="UEX27" s="49"/>
      <c r="UEY27" s="48"/>
      <c r="UEZ27" s="40"/>
      <c r="UFA27" s="51"/>
      <c r="UFB27" s="41"/>
      <c r="UFC27" s="38"/>
      <c r="UFD27" s="38"/>
      <c r="UFE27" s="49"/>
      <c r="UFF27" s="48"/>
      <c r="UFG27" s="40"/>
      <c r="UFH27" s="51"/>
      <c r="UFI27" s="41"/>
      <c r="UFJ27" s="38"/>
      <c r="UFK27" s="38"/>
      <c r="UFL27" s="49"/>
      <c r="UFM27" s="48"/>
      <c r="UFN27" s="40"/>
      <c r="UFO27" s="51"/>
      <c r="UFP27" s="41"/>
      <c r="UFQ27" s="38"/>
      <c r="UFR27" s="38"/>
      <c r="UFS27" s="49"/>
      <c r="UFT27" s="48"/>
      <c r="UFU27" s="40"/>
      <c r="UFV27" s="51"/>
      <c r="UFW27" s="41"/>
      <c r="UFX27" s="38"/>
      <c r="UFY27" s="38"/>
      <c r="UFZ27" s="49"/>
      <c r="UGA27" s="48"/>
      <c r="UGB27" s="40"/>
      <c r="UGC27" s="51"/>
      <c r="UGD27" s="41"/>
      <c r="UGE27" s="38"/>
      <c r="UGF27" s="38"/>
      <c r="UGG27" s="49"/>
      <c r="UGH27" s="48"/>
      <c r="UGI27" s="40"/>
      <c r="UGJ27" s="51"/>
      <c r="UGK27" s="41"/>
      <c r="UGL27" s="38"/>
      <c r="UGM27" s="38"/>
      <c r="UGN27" s="49"/>
      <c r="UGO27" s="48"/>
      <c r="UGP27" s="40"/>
      <c r="UGQ27" s="51"/>
      <c r="UGR27" s="41"/>
      <c r="UGS27" s="38"/>
      <c r="UGT27" s="38"/>
      <c r="UGU27" s="49"/>
      <c r="UGV27" s="48"/>
      <c r="UGW27" s="40"/>
      <c r="UGX27" s="51"/>
      <c r="UGY27" s="41"/>
      <c r="UGZ27" s="38"/>
      <c r="UHA27" s="38"/>
      <c r="UHB27" s="49"/>
      <c r="UHC27" s="48"/>
      <c r="UHD27" s="40"/>
      <c r="UHE27" s="51"/>
      <c r="UHF27" s="41"/>
      <c r="UHG27" s="38"/>
      <c r="UHH27" s="38"/>
      <c r="UHI27" s="49"/>
      <c r="UHJ27" s="48"/>
      <c r="UHK27" s="40"/>
      <c r="UHL27" s="51"/>
      <c r="UHM27" s="41"/>
      <c r="UHN27" s="38"/>
      <c r="UHO27" s="38"/>
      <c r="UHP27" s="49"/>
      <c r="UHQ27" s="48"/>
      <c r="UHR27" s="40"/>
      <c r="UHS27" s="51"/>
      <c r="UHT27" s="41"/>
      <c r="UHU27" s="38"/>
      <c r="UHV27" s="38"/>
      <c r="UHW27" s="49"/>
      <c r="UHX27" s="48"/>
      <c r="UHY27" s="40"/>
      <c r="UHZ27" s="51"/>
      <c r="UIA27" s="41"/>
      <c r="UIB27" s="38"/>
      <c r="UIC27" s="38"/>
      <c r="UID27" s="49"/>
      <c r="UIE27" s="48"/>
      <c r="UIF27" s="40"/>
      <c r="UIG27" s="51"/>
      <c r="UIH27" s="41"/>
      <c r="UII27" s="38"/>
      <c r="UIJ27" s="38"/>
      <c r="UIK27" s="49"/>
      <c r="UIL27" s="48"/>
      <c r="UIM27" s="40"/>
      <c r="UIN27" s="51"/>
      <c r="UIO27" s="41"/>
      <c r="UIP27" s="38"/>
      <c r="UIQ27" s="38"/>
      <c r="UIR27" s="49"/>
      <c r="UIS27" s="48"/>
      <c r="UIT27" s="40"/>
      <c r="UIU27" s="51"/>
      <c r="UIV27" s="41"/>
      <c r="UIW27" s="38"/>
      <c r="UIX27" s="38"/>
      <c r="UIY27" s="49"/>
      <c r="UIZ27" s="48"/>
      <c r="UJA27" s="40"/>
      <c r="UJB27" s="51"/>
      <c r="UJC27" s="41"/>
      <c r="UJD27" s="38"/>
      <c r="UJE27" s="38"/>
      <c r="UJF27" s="49"/>
      <c r="UJG27" s="48"/>
      <c r="UJH27" s="40"/>
      <c r="UJI27" s="51"/>
      <c r="UJJ27" s="41"/>
      <c r="UJK27" s="38"/>
      <c r="UJL27" s="38"/>
      <c r="UJM27" s="49"/>
      <c r="UJN27" s="48"/>
      <c r="UJO27" s="40"/>
      <c r="UJP27" s="51"/>
      <c r="UJQ27" s="41"/>
      <c r="UJR27" s="38"/>
      <c r="UJS27" s="38"/>
      <c r="UJT27" s="49"/>
      <c r="UJU27" s="48"/>
      <c r="UJV27" s="40"/>
      <c r="UJW27" s="51"/>
      <c r="UJX27" s="41"/>
      <c r="UJY27" s="38"/>
      <c r="UJZ27" s="38"/>
      <c r="UKA27" s="49"/>
      <c r="UKB27" s="48"/>
      <c r="UKC27" s="40"/>
      <c r="UKD27" s="51"/>
      <c r="UKE27" s="41"/>
      <c r="UKF27" s="38"/>
      <c r="UKG27" s="38"/>
      <c r="UKH27" s="49"/>
      <c r="UKI27" s="48"/>
      <c r="UKJ27" s="40"/>
      <c r="UKK27" s="51"/>
      <c r="UKL27" s="41"/>
      <c r="UKM27" s="38"/>
      <c r="UKN27" s="38"/>
      <c r="UKO27" s="49"/>
      <c r="UKP27" s="48"/>
      <c r="UKQ27" s="40"/>
      <c r="UKR27" s="51"/>
      <c r="UKS27" s="41"/>
      <c r="UKT27" s="38"/>
      <c r="UKU27" s="38"/>
      <c r="UKV27" s="49"/>
      <c r="UKW27" s="48"/>
      <c r="UKX27" s="40"/>
      <c r="UKY27" s="51"/>
      <c r="UKZ27" s="41"/>
      <c r="ULA27" s="38"/>
      <c r="ULB27" s="38"/>
      <c r="ULC27" s="49"/>
      <c r="ULD27" s="48"/>
      <c r="ULE27" s="40"/>
      <c r="ULF27" s="51"/>
      <c r="ULG27" s="41"/>
      <c r="ULH27" s="38"/>
      <c r="ULI27" s="38"/>
      <c r="ULJ27" s="49"/>
      <c r="ULK27" s="48"/>
      <c r="ULL27" s="40"/>
      <c r="ULM27" s="51"/>
      <c r="ULN27" s="41"/>
      <c r="ULO27" s="38"/>
      <c r="ULP27" s="38"/>
      <c r="ULQ27" s="49"/>
      <c r="ULR27" s="48"/>
      <c r="ULS27" s="40"/>
      <c r="ULT27" s="51"/>
      <c r="ULU27" s="41"/>
      <c r="ULV27" s="38"/>
      <c r="ULW27" s="38"/>
      <c r="ULX27" s="49"/>
      <c r="ULY27" s="48"/>
      <c r="ULZ27" s="40"/>
      <c r="UMA27" s="51"/>
      <c r="UMB27" s="41"/>
      <c r="UMC27" s="38"/>
      <c r="UMD27" s="38"/>
      <c r="UME27" s="49"/>
      <c r="UMF27" s="48"/>
      <c r="UMG27" s="40"/>
      <c r="UMH27" s="51"/>
      <c r="UMI27" s="41"/>
      <c r="UMJ27" s="38"/>
      <c r="UMK27" s="38"/>
      <c r="UML27" s="49"/>
      <c r="UMM27" s="48"/>
      <c r="UMN27" s="40"/>
      <c r="UMO27" s="51"/>
      <c r="UMP27" s="41"/>
      <c r="UMQ27" s="38"/>
      <c r="UMR27" s="38"/>
      <c r="UMS27" s="49"/>
      <c r="UMT27" s="48"/>
      <c r="UMU27" s="40"/>
      <c r="UMV27" s="51"/>
      <c r="UMW27" s="41"/>
      <c r="UMX27" s="38"/>
      <c r="UMY27" s="38"/>
      <c r="UMZ27" s="49"/>
      <c r="UNA27" s="48"/>
      <c r="UNB27" s="40"/>
      <c r="UNC27" s="51"/>
      <c r="UND27" s="41"/>
      <c r="UNE27" s="38"/>
      <c r="UNF27" s="38"/>
      <c r="UNG27" s="49"/>
      <c r="UNH27" s="48"/>
      <c r="UNI27" s="40"/>
      <c r="UNJ27" s="51"/>
      <c r="UNK27" s="41"/>
      <c r="UNL27" s="38"/>
      <c r="UNM27" s="38"/>
      <c r="UNN27" s="49"/>
      <c r="UNO27" s="48"/>
      <c r="UNP27" s="40"/>
      <c r="UNQ27" s="51"/>
      <c r="UNR27" s="41"/>
      <c r="UNS27" s="38"/>
      <c r="UNT27" s="38"/>
      <c r="UNU27" s="49"/>
      <c r="UNV27" s="48"/>
      <c r="UNW27" s="40"/>
      <c r="UNX27" s="51"/>
      <c r="UNY27" s="41"/>
      <c r="UNZ27" s="38"/>
      <c r="UOA27" s="38"/>
      <c r="UOB27" s="49"/>
      <c r="UOC27" s="48"/>
      <c r="UOD27" s="40"/>
      <c r="UOE27" s="51"/>
      <c r="UOF27" s="41"/>
      <c r="UOG27" s="38"/>
      <c r="UOH27" s="38"/>
      <c r="UOI27" s="49"/>
      <c r="UOJ27" s="48"/>
      <c r="UOK27" s="40"/>
      <c r="UOL27" s="51"/>
      <c r="UOM27" s="41"/>
      <c r="UON27" s="38"/>
      <c r="UOO27" s="38"/>
      <c r="UOP27" s="49"/>
      <c r="UOQ27" s="48"/>
      <c r="UOR27" s="40"/>
      <c r="UOS27" s="51"/>
      <c r="UOT27" s="41"/>
      <c r="UOU27" s="38"/>
      <c r="UOV27" s="38"/>
      <c r="UOW27" s="49"/>
      <c r="UOX27" s="48"/>
      <c r="UOY27" s="40"/>
      <c r="UOZ27" s="51"/>
      <c r="UPA27" s="41"/>
      <c r="UPB27" s="38"/>
      <c r="UPC27" s="38"/>
      <c r="UPD27" s="49"/>
      <c r="UPE27" s="48"/>
      <c r="UPF27" s="40"/>
      <c r="UPG27" s="51"/>
      <c r="UPH27" s="41"/>
      <c r="UPI27" s="38"/>
      <c r="UPJ27" s="38"/>
      <c r="UPK27" s="49"/>
      <c r="UPL27" s="48"/>
      <c r="UPM27" s="40"/>
      <c r="UPN27" s="51"/>
      <c r="UPO27" s="41"/>
      <c r="UPP27" s="38"/>
      <c r="UPQ27" s="38"/>
      <c r="UPR27" s="49"/>
      <c r="UPS27" s="48"/>
      <c r="UPT27" s="40"/>
      <c r="UPU27" s="51"/>
      <c r="UPV27" s="41"/>
      <c r="UPW27" s="38"/>
      <c r="UPX27" s="38"/>
      <c r="UPY27" s="49"/>
      <c r="UPZ27" s="48"/>
      <c r="UQA27" s="40"/>
      <c r="UQB27" s="51"/>
      <c r="UQC27" s="41"/>
      <c r="UQD27" s="38"/>
      <c r="UQE27" s="38"/>
      <c r="UQF27" s="49"/>
      <c r="UQG27" s="48"/>
      <c r="UQH27" s="40"/>
      <c r="UQI27" s="51"/>
      <c r="UQJ27" s="41"/>
      <c r="UQK27" s="38"/>
      <c r="UQL27" s="38"/>
      <c r="UQM27" s="49"/>
      <c r="UQN27" s="48"/>
      <c r="UQO27" s="40"/>
      <c r="UQP27" s="51"/>
      <c r="UQQ27" s="41"/>
      <c r="UQR27" s="38"/>
      <c r="UQS27" s="38"/>
      <c r="UQT27" s="49"/>
      <c r="UQU27" s="48"/>
      <c r="UQV27" s="40"/>
      <c r="UQW27" s="51"/>
      <c r="UQX27" s="41"/>
      <c r="UQY27" s="38"/>
      <c r="UQZ27" s="38"/>
      <c r="URA27" s="49"/>
      <c r="URB27" s="48"/>
      <c r="URC27" s="40"/>
      <c r="URD27" s="51"/>
      <c r="URE27" s="41"/>
      <c r="URF27" s="38"/>
      <c r="URG27" s="38"/>
      <c r="URH27" s="49"/>
      <c r="URI27" s="48"/>
      <c r="URJ27" s="40"/>
      <c r="URK27" s="51"/>
      <c r="URL27" s="41"/>
      <c r="URM27" s="38"/>
      <c r="URN27" s="38"/>
      <c r="URO27" s="49"/>
      <c r="URP27" s="48"/>
      <c r="URQ27" s="40"/>
      <c r="URR27" s="51"/>
      <c r="URS27" s="41"/>
      <c r="URT27" s="38"/>
      <c r="URU27" s="38"/>
      <c r="URV27" s="49"/>
      <c r="URW27" s="48"/>
      <c r="URX27" s="40"/>
      <c r="URY27" s="51"/>
      <c r="URZ27" s="41"/>
      <c r="USA27" s="38"/>
      <c r="USB27" s="38"/>
      <c r="USC27" s="49"/>
      <c r="USD27" s="48"/>
      <c r="USE27" s="40"/>
      <c r="USF27" s="51"/>
      <c r="USG27" s="41"/>
      <c r="USH27" s="38"/>
      <c r="USI27" s="38"/>
      <c r="USJ27" s="49"/>
      <c r="USK27" s="48"/>
      <c r="USL27" s="40"/>
      <c r="USM27" s="51"/>
      <c r="USN27" s="41"/>
      <c r="USO27" s="38"/>
      <c r="USP27" s="38"/>
      <c r="USQ27" s="49"/>
      <c r="USR27" s="48"/>
      <c r="USS27" s="40"/>
      <c r="UST27" s="51"/>
      <c r="USU27" s="41"/>
      <c r="USV27" s="38"/>
      <c r="USW27" s="38"/>
      <c r="USX27" s="49"/>
      <c r="USY27" s="48"/>
      <c r="USZ27" s="40"/>
      <c r="UTA27" s="51"/>
      <c r="UTB27" s="41"/>
      <c r="UTC27" s="38"/>
      <c r="UTD27" s="38"/>
      <c r="UTE27" s="49"/>
      <c r="UTF27" s="48"/>
      <c r="UTG27" s="40"/>
      <c r="UTH27" s="51"/>
      <c r="UTI27" s="41"/>
      <c r="UTJ27" s="38"/>
      <c r="UTK27" s="38"/>
      <c r="UTL27" s="49"/>
      <c r="UTM27" s="48"/>
      <c r="UTN27" s="40"/>
      <c r="UTO27" s="51"/>
      <c r="UTP27" s="41"/>
      <c r="UTQ27" s="38"/>
      <c r="UTR27" s="38"/>
      <c r="UTS27" s="49"/>
      <c r="UTT27" s="48"/>
      <c r="UTU27" s="40"/>
      <c r="UTV27" s="51"/>
      <c r="UTW27" s="41"/>
      <c r="UTX27" s="38"/>
      <c r="UTY27" s="38"/>
      <c r="UTZ27" s="49"/>
      <c r="UUA27" s="48"/>
      <c r="UUB27" s="40"/>
      <c r="UUC27" s="51"/>
      <c r="UUD27" s="41"/>
      <c r="UUE27" s="38"/>
      <c r="UUF27" s="38"/>
      <c r="UUG27" s="49"/>
      <c r="UUH27" s="48"/>
      <c r="UUI27" s="40"/>
      <c r="UUJ27" s="51"/>
      <c r="UUK27" s="41"/>
      <c r="UUL27" s="38"/>
      <c r="UUM27" s="38"/>
      <c r="UUN27" s="49"/>
      <c r="UUO27" s="48"/>
      <c r="UUP27" s="40"/>
      <c r="UUQ27" s="51"/>
      <c r="UUR27" s="41"/>
      <c r="UUS27" s="38"/>
      <c r="UUT27" s="38"/>
      <c r="UUU27" s="49"/>
      <c r="UUV27" s="48"/>
      <c r="UUW27" s="40"/>
      <c r="UUX27" s="51"/>
      <c r="UUY27" s="41"/>
      <c r="UUZ27" s="38"/>
      <c r="UVA27" s="38"/>
      <c r="UVB27" s="49"/>
      <c r="UVC27" s="48"/>
      <c r="UVD27" s="40"/>
      <c r="UVE27" s="51"/>
      <c r="UVF27" s="41"/>
      <c r="UVG27" s="38"/>
      <c r="UVH27" s="38"/>
      <c r="UVI27" s="49"/>
      <c r="UVJ27" s="48"/>
      <c r="UVK27" s="40"/>
      <c r="UVL27" s="51"/>
      <c r="UVM27" s="41"/>
      <c r="UVN27" s="38"/>
      <c r="UVO27" s="38"/>
      <c r="UVP27" s="49"/>
      <c r="UVQ27" s="48"/>
      <c r="UVR27" s="40"/>
      <c r="UVS27" s="51"/>
      <c r="UVT27" s="41"/>
      <c r="UVU27" s="38"/>
      <c r="UVV27" s="38"/>
      <c r="UVW27" s="49"/>
      <c r="UVX27" s="48"/>
      <c r="UVY27" s="40"/>
      <c r="UVZ27" s="51"/>
      <c r="UWA27" s="41"/>
      <c r="UWB27" s="38"/>
      <c r="UWC27" s="38"/>
      <c r="UWD27" s="49"/>
      <c r="UWE27" s="48"/>
      <c r="UWF27" s="40"/>
      <c r="UWG27" s="51"/>
      <c r="UWH27" s="41"/>
      <c r="UWI27" s="38"/>
      <c r="UWJ27" s="38"/>
      <c r="UWK27" s="49"/>
      <c r="UWL27" s="48"/>
      <c r="UWM27" s="40"/>
      <c r="UWN27" s="51"/>
      <c r="UWO27" s="41"/>
      <c r="UWP27" s="38"/>
      <c r="UWQ27" s="38"/>
      <c r="UWR27" s="49"/>
      <c r="UWS27" s="48"/>
      <c r="UWT27" s="40"/>
      <c r="UWU27" s="51"/>
      <c r="UWV27" s="41"/>
      <c r="UWW27" s="38"/>
      <c r="UWX27" s="38"/>
      <c r="UWY27" s="49"/>
      <c r="UWZ27" s="48"/>
      <c r="UXA27" s="40"/>
      <c r="UXB27" s="51"/>
      <c r="UXC27" s="41"/>
      <c r="UXD27" s="38"/>
      <c r="UXE27" s="38"/>
      <c r="UXF27" s="49"/>
      <c r="UXG27" s="48"/>
      <c r="UXH27" s="40"/>
      <c r="UXI27" s="51"/>
      <c r="UXJ27" s="41"/>
      <c r="UXK27" s="38"/>
      <c r="UXL27" s="38"/>
      <c r="UXM27" s="49"/>
      <c r="UXN27" s="48"/>
      <c r="UXO27" s="40"/>
      <c r="UXP27" s="51"/>
      <c r="UXQ27" s="41"/>
      <c r="UXR27" s="38"/>
      <c r="UXS27" s="38"/>
      <c r="UXT27" s="49"/>
      <c r="UXU27" s="48"/>
      <c r="UXV27" s="40"/>
      <c r="UXW27" s="51"/>
      <c r="UXX27" s="41"/>
      <c r="UXY27" s="38"/>
      <c r="UXZ27" s="38"/>
      <c r="UYA27" s="49"/>
      <c r="UYB27" s="48"/>
      <c r="UYC27" s="40"/>
      <c r="UYD27" s="51"/>
      <c r="UYE27" s="41"/>
      <c r="UYF27" s="38"/>
      <c r="UYG27" s="38"/>
      <c r="UYH27" s="49"/>
      <c r="UYI27" s="48"/>
      <c r="UYJ27" s="40"/>
      <c r="UYK27" s="51"/>
      <c r="UYL27" s="41"/>
      <c r="UYM27" s="38"/>
      <c r="UYN27" s="38"/>
      <c r="UYO27" s="49"/>
      <c r="UYP27" s="48"/>
      <c r="UYQ27" s="40"/>
      <c r="UYR27" s="51"/>
      <c r="UYS27" s="41"/>
      <c r="UYT27" s="38"/>
      <c r="UYU27" s="38"/>
      <c r="UYV27" s="49"/>
      <c r="UYW27" s="48"/>
      <c r="UYX27" s="40"/>
      <c r="UYY27" s="51"/>
      <c r="UYZ27" s="41"/>
      <c r="UZA27" s="38"/>
      <c r="UZB27" s="38"/>
      <c r="UZC27" s="49"/>
      <c r="UZD27" s="48"/>
      <c r="UZE27" s="40"/>
      <c r="UZF27" s="51"/>
      <c r="UZG27" s="41"/>
      <c r="UZH27" s="38"/>
      <c r="UZI27" s="38"/>
      <c r="UZJ27" s="49"/>
      <c r="UZK27" s="48"/>
      <c r="UZL27" s="40"/>
      <c r="UZM27" s="51"/>
      <c r="UZN27" s="41"/>
      <c r="UZO27" s="38"/>
      <c r="UZP27" s="38"/>
      <c r="UZQ27" s="49"/>
      <c r="UZR27" s="48"/>
      <c r="UZS27" s="40"/>
      <c r="UZT27" s="51"/>
      <c r="UZU27" s="41"/>
      <c r="UZV27" s="38"/>
      <c r="UZW27" s="38"/>
      <c r="UZX27" s="49"/>
      <c r="UZY27" s="48"/>
      <c r="UZZ27" s="40"/>
      <c r="VAA27" s="51"/>
      <c r="VAB27" s="41"/>
      <c r="VAC27" s="38"/>
      <c r="VAD27" s="38"/>
      <c r="VAE27" s="49"/>
      <c r="VAF27" s="48"/>
      <c r="VAG27" s="40"/>
      <c r="VAH27" s="51"/>
      <c r="VAI27" s="41"/>
      <c r="VAJ27" s="38"/>
      <c r="VAK27" s="38"/>
      <c r="VAL27" s="49"/>
      <c r="VAM27" s="48"/>
      <c r="VAN27" s="40"/>
      <c r="VAO27" s="51"/>
      <c r="VAP27" s="41"/>
      <c r="VAQ27" s="38"/>
      <c r="VAR27" s="38"/>
      <c r="VAS27" s="49"/>
      <c r="VAT27" s="48"/>
      <c r="VAU27" s="40"/>
      <c r="VAV27" s="51"/>
      <c r="VAW27" s="41"/>
      <c r="VAX27" s="38"/>
      <c r="VAY27" s="38"/>
      <c r="VAZ27" s="49"/>
      <c r="VBA27" s="48"/>
      <c r="VBB27" s="40"/>
      <c r="VBC27" s="51"/>
      <c r="VBD27" s="41"/>
      <c r="VBE27" s="38"/>
      <c r="VBF27" s="38"/>
      <c r="VBG27" s="49"/>
      <c r="VBH27" s="48"/>
      <c r="VBI27" s="40"/>
      <c r="VBJ27" s="51"/>
      <c r="VBK27" s="41"/>
      <c r="VBL27" s="38"/>
      <c r="VBM27" s="38"/>
      <c r="VBN27" s="49"/>
      <c r="VBO27" s="48"/>
      <c r="VBP27" s="40"/>
      <c r="VBQ27" s="51"/>
      <c r="VBR27" s="41"/>
      <c r="VBS27" s="38"/>
      <c r="VBT27" s="38"/>
      <c r="VBU27" s="49"/>
      <c r="VBV27" s="48"/>
      <c r="VBW27" s="40"/>
      <c r="VBX27" s="51"/>
      <c r="VBY27" s="41"/>
      <c r="VBZ27" s="38"/>
      <c r="VCA27" s="38"/>
      <c r="VCB27" s="49"/>
      <c r="VCC27" s="48"/>
      <c r="VCD27" s="40"/>
      <c r="VCE27" s="51"/>
      <c r="VCF27" s="41"/>
      <c r="VCG27" s="38"/>
      <c r="VCH27" s="38"/>
      <c r="VCI27" s="49"/>
      <c r="VCJ27" s="48"/>
      <c r="VCK27" s="40"/>
      <c r="VCL27" s="51"/>
      <c r="VCM27" s="41"/>
      <c r="VCN27" s="38"/>
      <c r="VCO27" s="38"/>
      <c r="VCP27" s="49"/>
      <c r="VCQ27" s="48"/>
      <c r="VCR27" s="40"/>
      <c r="VCS27" s="51"/>
      <c r="VCT27" s="41"/>
      <c r="VCU27" s="38"/>
      <c r="VCV27" s="38"/>
      <c r="VCW27" s="49"/>
      <c r="VCX27" s="48"/>
      <c r="VCY27" s="40"/>
      <c r="VCZ27" s="51"/>
      <c r="VDA27" s="41"/>
      <c r="VDB27" s="38"/>
      <c r="VDC27" s="38"/>
      <c r="VDD27" s="49"/>
      <c r="VDE27" s="48"/>
      <c r="VDF27" s="40"/>
      <c r="VDG27" s="51"/>
      <c r="VDH27" s="41"/>
      <c r="VDI27" s="38"/>
      <c r="VDJ27" s="38"/>
      <c r="VDK27" s="49"/>
      <c r="VDL27" s="48"/>
      <c r="VDM27" s="40"/>
      <c r="VDN27" s="51"/>
      <c r="VDO27" s="41"/>
      <c r="VDP27" s="38"/>
      <c r="VDQ27" s="38"/>
      <c r="VDR27" s="49"/>
      <c r="VDS27" s="48"/>
      <c r="VDT27" s="40"/>
      <c r="VDU27" s="51"/>
      <c r="VDV27" s="41"/>
      <c r="VDW27" s="38"/>
      <c r="VDX27" s="38"/>
      <c r="VDY27" s="49"/>
      <c r="VDZ27" s="48"/>
      <c r="VEA27" s="40"/>
      <c r="VEB27" s="51"/>
      <c r="VEC27" s="41"/>
      <c r="VED27" s="38"/>
      <c r="VEE27" s="38"/>
      <c r="VEF27" s="49"/>
      <c r="VEG27" s="48"/>
      <c r="VEH27" s="40"/>
      <c r="VEI27" s="51"/>
      <c r="VEJ27" s="41"/>
      <c r="VEK27" s="38"/>
      <c r="VEL27" s="38"/>
      <c r="VEM27" s="49"/>
      <c r="VEN27" s="48"/>
      <c r="VEO27" s="40"/>
      <c r="VEP27" s="51"/>
      <c r="VEQ27" s="41"/>
      <c r="VER27" s="38"/>
      <c r="VES27" s="38"/>
      <c r="VET27" s="49"/>
      <c r="VEU27" s="48"/>
      <c r="VEV27" s="40"/>
      <c r="VEW27" s="51"/>
      <c r="VEX27" s="41"/>
      <c r="VEY27" s="38"/>
      <c r="VEZ27" s="38"/>
      <c r="VFA27" s="49"/>
      <c r="VFB27" s="48"/>
      <c r="VFC27" s="40"/>
      <c r="VFD27" s="51"/>
      <c r="VFE27" s="41"/>
      <c r="VFF27" s="38"/>
      <c r="VFG27" s="38"/>
      <c r="VFH27" s="49"/>
      <c r="VFI27" s="48"/>
      <c r="VFJ27" s="40"/>
      <c r="VFK27" s="51"/>
      <c r="VFL27" s="41"/>
      <c r="VFM27" s="38"/>
      <c r="VFN27" s="38"/>
      <c r="VFO27" s="49"/>
      <c r="VFP27" s="48"/>
      <c r="VFQ27" s="40"/>
      <c r="VFR27" s="51"/>
      <c r="VFS27" s="41"/>
      <c r="VFT27" s="38"/>
      <c r="VFU27" s="38"/>
      <c r="VFV27" s="49"/>
      <c r="VFW27" s="48"/>
      <c r="VFX27" s="40"/>
      <c r="VFY27" s="51"/>
      <c r="VFZ27" s="41"/>
      <c r="VGA27" s="38"/>
      <c r="VGB27" s="38"/>
      <c r="VGC27" s="49"/>
      <c r="VGD27" s="48"/>
      <c r="VGE27" s="40"/>
      <c r="VGF27" s="51"/>
      <c r="VGG27" s="41"/>
      <c r="VGH27" s="38"/>
      <c r="VGI27" s="38"/>
      <c r="VGJ27" s="49"/>
      <c r="VGK27" s="48"/>
      <c r="VGL27" s="40"/>
      <c r="VGM27" s="51"/>
      <c r="VGN27" s="41"/>
      <c r="VGO27" s="38"/>
      <c r="VGP27" s="38"/>
      <c r="VGQ27" s="49"/>
      <c r="VGR27" s="48"/>
      <c r="VGS27" s="40"/>
      <c r="VGT27" s="51"/>
      <c r="VGU27" s="41"/>
      <c r="VGV27" s="38"/>
      <c r="VGW27" s="38"/>
      <c r="VGX27" s="49"/>
      <c r="VGY27" s="48"/>
      <c r="VGZ27" s="40"/>
      <c r="VHA27" s="51"/>
      <c r="VHB27" s="41"/>
      <c r="VHC27" s="38"/>
      <c r="VHD27" s="38"/>
      <c r="VHE27" s="49"/>
      <c r="VHF27" s="48"/>
      <c r="VHG27" s="40"/>
      <c r="VHH27" s="51"/>
      <c r="VHI27" s="41"/>
      <c r="VHJ27" s="38"/>
      <c r="VHK27" s="38"/>
      <c r="VHL27" s="49"/>
      <c r="VHM27" s="48"/>
      <c r="VHN27" s="40"/>
      <c r="VHO27" s="51"/>
      <c r="VHP27" s="41"/>
      <c r="VHQ27" s="38"/>
      <c r="VHR27" s="38"/>
      <c r="VHS27" s="49"/>
      <c r="VHT27" s="48"/>
      <c r="VHU27" s="40"/>
      <c r="VHV27" s="51"/>
      <c r="VHW27" s="41"/>
      <c r="VHX27" s="38"/>
      <c r="VHY27" s="38"/>
      <c r="VHZ27" s="49"/>
      <c r="VIA27" s="48"/>
      <c r="VIB27" s="40"/>
      <c r="VIC27" s="51"/>
      <c r="VID27" s="41"/>
      <c r="VIE27" s="38"/>
      <c r="VIF27" s="38"/>
      <c r="VIG27" s="49"/>
      <c r="VIH27" s="48"/>
      <c r="VII27" s="40"/>
      <c r="VIJ27" s="51"/>
      <c r="VIK27" s="41"/>
      <c r="VIL27" s="38"/>
      <c r="VIM27" s="38"/>
      <c r="VIN27" s="49"/>
      <c r="VIO27" s="48"/>
      <c r="VIP27" s="40"/>
      <c r="VIQ27" s="51"/>
      <c r="VIR27" s="41"/>
      <c r="VIS27" s="38"/>
      <c r="VIT27" s="38"/>
      <c r="VIU27" s="49"/>
      <c r="VIV27" s="48"/>
      <c r="VIW27" s="40"/>
      <c r="VIX27" s="51"/>
      <c r="VIY27" s="41"/>
      <c r="VIZ27" s="38"/>
      <c r="VJA27" s="38"/>
      <c r="VJB27" s="49"/>
      <c r="VJC27" s="48"/>
      <c r="VJD27" s="40"/>
      <c r="VJE27" s="51"/>
      <c r="VJF27" s="41"/>
      <c r="VJG27" s="38"/>
      <c r="VJH27" s="38"/>
      <c r="VJI27" s="49"/>
      <c r="VJJ27" s="48"/>
      <c r="VJK27" s="40"/>
      <c r="VJL27" s="51"/>
      <c r="VJM27" s="41"/>
      <c r="VJN27" s="38"/>
      <c r="VJO27" s="38"/>
      <c r="VJP27" s="49"/>
      <c r="VJQ27" s="48"/>
      <c r="VJR27" s="40"/>
      <c r="VJS27" s="51"/>
      <c r="VJT27" s="41"/>
      <c r="VJU27" s="38"/>
      <c r="VJV27" s="38"/>
      <c r="VJW27" s="49"/>
      <c r="VJX27" s="48"/>
      <c r="VJY27" s="40"/>
      <c r="VJZ27" s="51"/>
      <c r="VKA27" s="41"/>
      <c r="VKB27" s="38"/>
      <c r="VKC27" s="38"/>
      <c r="VKD27" s="49"/>
      <c r="VKE27" s="48"/>
      <c r="VKF27" s="40"/>
      <c r="VKG27" s="51"/>
      <c r="VKH27" s="41"/>
      <c r="VKI27" s="38"/>
      <c r="VKJ27" s="38"/>
      <c r="VKK27" s="49"/>
      <c r="VKL27" s="48"/>
      <c r="VKM27" s="40"/>
      <c r="VKN27" s="51"/>
      <c r="VKO27" s="41"/>
      <c r="VKP27" s="38"/>
      <c r="VKQ27" s="38"/>
      <c r="VKR27" s="49"/>
      <c r="VKS27" s="48"/>
      <c r="VKT27" s="40"/>
      <c r="VKU27" s="51"/>
      <c r="VKV27" s="41"/>
      <c r="VKW27" s="38"/>
      <c r="VKX27" s="38"/>
      <c r="VKY27" s="49"/>
      <c r="VKZ27" s="48"/>
      <c r="VLA27" s="40"/>
      <c r="VLB27" s="51"/>
      <c r="VLC27" s="41"/>
      <c r="VLD27" s="38"/>
      <c r="VLE27" s="38"/>
      <c r="VLF27" s="49"/>
      <c r="VLG27" s="48"/>
      <c r="VLH27" s="40"/>
      <c r="VLI27" s="51"/>
      <c r="VLJ27" s="41"/>
      <c r="VLK27" s="38"/>
      <c r="VLL27" s="38"/>
      <c r="VLM27" s="49"/>
      <c r="VLN27" s="48"/>
      <c r="VLO27" s="40"/>
      <c r="VLP27" s="51"/>
      <c r="VLQ27" s="41"/>
      <c r="VLR27" s="38"/>
      <c r="VLS27" s="38"/>
      <c r="VLT27" s="49"/>
      <c r="VLU27" s="48"/>
      <c r="VLV27" s="40"/>
      <c r="VLW27" s="51"/>
      <c r="VLX27" s="41"/>
      <c r="VLY27" s="38"/>
      <c r="VLZ27" s="38"/>
      <c r="VMA27" s="49"/>
      <c r="VMB27" s="48"/>
      <c r="VMC27" s="40"/>
      <c r="VMD27" s="51"/>
      <c r="VME27" s="41"/>
      <c r="VMF27" s="38"/>
      <c r="VMG27" s="38"/>
      <c r="VMH27" s="49"/>
      <c r="VMI27" s="48"/>
      <c r="VMJ27" s="40"/>
      <c r="VMK27" s="51"/>
      <c r="VML27" s="41"/>
      <c r="VMM27" s="38"/>
      <c r="VMN27" s="38"/>
      <c r="VMO27" s="49"/>
      <c r="VMP27" s="48"/>
      <c r="VMQ27" s="40"/>
      <c r="VMR27" s="51"/>
      <c r="VMS27" s="41"/>
      <c r="VMT27" s="38"/>
      <c r="VMU27" s="38"/>
      <c r="VMV27" s="49"/>
      <c r="VMW27" s="48"/>
      <c r="VMX27" s="40"/>
      <c r="VMY27" s="51"/>
      <c r="VMZ27" s="41"/>
      <c r="VNA27" s="38"/>
      <c r="VNB27" s="38"/>
      <c r="VNC27" s="49"/>
      <c r="VND27" s="48"/>
      <c r="VNE27" s="40"/>
      <c r="VNF27" s="51"/>
      <c r="VNG27" s="41"/>
      <c r="VNH27" s="38"/>
      <c r="VNI27" s="38"/>
      <c r="VNJ27" s="49"/>
      <c r="VNK27" s="48"/>
      <c r="VNL27" s="40"/>
      <c r="VNM27" s="51"/>
      <c r="VNN27" s="41"/>
      <c r="VNO27" s="38"/>
      <c r="VNP27" s="38"/>
      <c r="VNQ27" s="49"/>
      <c r="VNR27" s="48"/>
      <c r="VNS27" s="40"/>
      <c r="VNT27" s="51"/>
      <c r="VNU27" s="41"/>
      <c r="VNV27" s="38"/>
      <c r="VNW27" s="38"/>
      <c r="VNX27" s="49"/>
      <c r="VNY27" s="48"/>
      <c r="VNZ27" s="40"/>
      <c r="VOA27" s="51"/>
      <c r="VOB27" s="41"/>
      <c r="VOC27" s="38"/>
      <c r="VOD27" s="38"/>
      <c r="VOE27" s="49"/>
      <c r="VOF27" s="48"/>
      <c r="VOG27" s="40"/>
      <c r="VOH27" s="51"/>
      <c r="VOI27" s="41"/>
      <c r="VOJ27" s="38"/>
      <c r="VOK27" s="38"/>
      <c r="VOL27" s="49"/>
      <c r="VOM27" s="48"/>
      <c r="VON27" s="40"/>
      <c r="VOO27" s="51"/>
      <c r="VOP27" s="41"/>
      <c r="VOQ27" s="38"/>
      <c r="VOR27" s="38"/>
      <c r="VOS27" s="49"/>
      <c r="VOT27" s="48"/>
      <c r="VOU27" s="40"/>
      <c r="VOV27" s="51"/>
      <c r="VOW27" s="41"/>
      <c r="VOX27" s="38"/>
      <c r="VOY27" s="38"/>
      <c r="VOZ27" s="49"/>
      <c r="VPA27" s="48"/>
      <c r="VPB27" s="40"/>
      <c r="VPC27" s="51"/>
      <c r="VPD27" s="41"/>
      <c r="VPE27" s="38"/>
      <c r="VPF27" s="38"/>
      <c r="VPG27" s="49"/>
      <c r="VPH27" s="48"/>
      <c r="VPI27" s="40"/>
      <c r="VPJ27" s="51"/>
      <c r="VPK27" s="41"/>
      <c r="VPL27" s="38"/>
      <c r="VPM27" s="38"/>
      <c r="VPN27" s="49"/>
      <c r="VPO27" s="48"/>
      <c r="VPP27" s="40"/>
      <c r="VPQ27" s="51"/>
      <c r="VPR27" s="41"/>
      <c r="VPS27" s="38"/>
      <c r="VPT27" s="38"/>
      <c r="VPU27" s="49"/>
      <c r="VPV27" s="48"/>
      <c r="VPW27" s="40"/>
      <c r="VPX27" s="51"/>
      <c r="VPY27" s="41"/>
      <c r="VPZ27" s="38"/>
      <c r="VQA27" s="38"/>
      <c r="VQB27" s="49"/>
      <c r="VQC27" s="48"/>
      <c r="VQD27" s="40"/>
      <c r="VQE27" s="51"/>
      <c r="VQF27" s="41"/>
      <c r="VQG27" s="38"/>
      <c r="VQH27" s="38"/>
      <c r="VQI27" s="49"/>
      <c r="VQJ27" s="48"/>
      <c r="VQK27" s="40"/>
      <c r="VQL27" s="51"/>
      <c r="VQM27" s="41"/>
      <c r="VQN27" s="38"/>
      <c r="VQO27" s="38"/>
      <c r="VQP27" s="49"/>
      <c r="VQQ27" s="48"/>
      <c r="VQR27" s="40"/>
      <c r="VQS27" s="51"/>
      <c r="VQT27" s="41"/>
      <c r="VQU27" s="38"/>
      <c r="VQV27" s="38"/>
      <c r="VQW27" s="49"/>
      <c r="VQX27" s="48"/>
      <c r="VQY27" s="40"/>
      <c r="VQZ27" s="51"/>
      <c r="VRA27" s="41"/>
      <c r="VRB27" s="38"/>
      <c r="VRC27" s="38"/>
      <c r="VRD27" s="49"/>
      <c r="VRE27" s="48"/>
      <c r="VRF27" s="40"/>
      <c r="VRG27" s="51"/>
      <c r="VRH27" s="41"/>
      <c r="VRI27" s="38"/>
      <c r="VRJ27" s="38"/>
      <c r="VRK27" s="49"/>
      <c r="VRL27" s="48"/>
      <c r="VRM27" s="40"/>
      <c r="VRN27" s="51"/>
      <c r="VRO27" s="41"/>
      <c r="VRP27" s="38"/>
      <c r="VRQ27" s="38"/>
      <c r="VRR27" s="49"/>
      <c r="VRS27" s="48"/>
      <c r="VRT27" s="40"/>
      <c r="VRU27" s="51"/>
      <c r="VRV27" s="41"/>
      <c r="VRW27" s="38"/>
      <c r="VRX27" s="38"/>
      <c r="VRY27" s="49"/>
      <c r="VRZ27" s="48"/>
      <c r="VSA27" s="40"/>
      <c r="VSB27" s="51"/>
      <c r="VSC27" s="41"/>
      <c r="VSD27" s="38"/>
      <c r="VSE27" s="38"/>
      <c r="VSF27" s="49"/>
      <c r="VSG27" s="48"/>
      <c r="VSH27" s="40"/>
      <c r="VSI27" s="51"/>
      <c r="VSJ27" s="41"/>
      <c r="VSK27" s="38"/>
      <c r="VSL27" s="38"/>
      <c r="VSM27" s="49"/>
      <c r="VSN27" s="48"/>
      <c r="VSO27" s="40"/>
      <c r="VSP27" s="51"/>
      <c r="VSQ27" s="41"/>
      <c r="VSR27" s="38"/>
      <c r="VSS27" s="38"/>
      <c r="VST27" s="49"/>
      <c r="VSU27" s="48"/>
      <c r="VSV27" s="40"/>
      <c r="VSW27" s="51"/>
      <c r="VSX27" s="41"/>
      <c r="VSY27" s="38"/>
      <c r="VSZ27" s="38"/>
      <c r="VTA27" s="49"/>
      <c r="VTB27" s="48"/>
      <c r="VTC27" s="40"/>
      <c r="VTD27" s="51"/>
      <c r="VTE27" s="41"/>
      <c r="VTF27" s="38"/>
      <c r="VTG27" s="38"/>
      <c r="VTH27" s="49"/>
      <c r="VTI27" s="48"/>
      <c r="VTJ27" s="40"/>
      <c r="VTK27" s="51"/>
      <c r="VTL27" s="41"/>
      <c r="VTM27" s="38"/>
      <c r="VTN27" s="38"/>
      <c r="VTO27" s="49"/>
      <c r="VTP27" s="48"/>
      <c r="VTQ27" s="40"/>
      <c r="VTR27" s="51"/>
      <c r="VTS27" s="41"/>
      <c r="VTT27" s="38"/>
      <c r="VTU27" s="38"/>
      <c r="VTV27" s="49"/>
      <c r="VTW27" s="48"/>
      <c r="VTX27" s="40"/>
      <c r="VTY27" s="51"/>
      <c r="VTZ27" s="41"/>
      <c r="VUA27" s="38"/>
      <c r="VUB27" s="38"/>
      <c r="VUC27" s="49"/>
      <c r="VUD27" s="48"/>
      <c r="VUE27" s="40"/>
      <c r="VUF27" s="51"/>
      <c r="VUG27" s="41"/>
      <c r="VUH27" s="38"/>
      <c r="VUI27" s="38"/>
      <c r="VUJ27" s="49"/>
      <c r="VUK27" s="48"/>
      <c r="VUL27" s="40"/>
      <c r="VUM27" s="51"/>
      <c r="VUN27" s="41"/>
      <c r="VUO27" s="38"/>
      <c r="VUP27" s="38"/>
      <c r="VUQ27" s="49"/>
      <c r="VUR27" s="48"/>
      <c r="VUS27" s="40"/>
      <c r="VUT27" s="51"/>
      <c r="VUU27" s="41"/>
      <c r="VUV27" s="38"/>
      <c r="VUW27" s="38"/>
      <c r="VUX27" s="49"/>
      <c r="VUY27" s="48"/>
      <c r="VUZ27" s="40"/>
      <c r="VVA27" s="51"/>
      <c r="VVB27" s="41"/>
      <c r="VVC27" s="38"/>
      <c r="VVD27" s="38"/>
      <c r="VVE27" s="49"/>
      <c r="VVF27" s="48"/>
      <c r="VVG27" s="40"/>
      <c r="VVH27" s="51"/>
      <c r="VVI27" s="41"/>
      <c r="VVJ27" s="38"/>
      <c r="VVK27" s="38"/>
      <c r="VVL27" s="49"/>
      <c r="VVM27" s="48"/>
      <c r="VVN27" s="40"/>
      <c r="VVO27" s="51"/>
      <c r="VVP27" s="41"/>
      <c r="VVQ27" s="38"/>
      <c r="VVR27" s="38"/>
      <c r="VVS27" s="49"/>
      <c r="VVT27" s="48"/>
      <c r="VVU27" s="40"/>
      <c r="VVV27" s="51"/>
      <c r="VVW27" s="41"/>
      <c r="VVX27" s="38"/>
      <c r="VVY27" s="38"/>
      <c r="VVZ27" s="49"/>
      <c r="VWA27" s="48"/>
      <c r="VWB27" s="40"/>
      <c r="VWC27" s="51"/>
      <c r="VWD27" s="41"/>
      <c r="VWE27" s="38"/>
      <c r="VWF27" s="38"/>
      <c r="VWG27" s="49"/>
      <c r="VWH27" s="48"/>
      <c r="VWI27" s="40"/>
      <c r="VWJ27" s="51"/>
      <c r="VWK27" s="41"/>
      <c r="VWL27" s="38"/>
      <c r="VWM27" s="38"/>
      <c r="VWN27" s="49"/>
      <c r="VWO27" s="48"/>
      <c r="VWP27" s="40"/>
      <c r="VWQ27" s="51"/>
      <c r="VWR27" s="41"/>
      <c r="VWS27" s="38"/>
      <c r="VWT27" s="38"/>
      <c r="VWU27" s="49"/>
      <c r="VWV27" s="48"/>
      <c r="VWW27" s="40"/>
      <c r="VWX27" s="51"/>
      <c r="VWY27" s="41"/>
      <c r="VWZ27" s="38"/>
      <c r="VXA27" s="38"/>
      <c r="VXB27" s="49"/>
      <c r="VXC27" s="48"/>
      <c r="VXD27" s="40"/>
      <c r="VXE27" s="51"/>
      <c r="VXF27" s="41"/>
      <c r="VXG27" s="38"/>
      <c r="VXH27" s="38"/>
      <c r="VXI27" s="49"/>
      <c r="VXJ27" s="48"/>
      <c r="VXK27" s="40"/>
      <c r="VXL27" s="51"/>
      <c r="VXM27" s="41"/>
      <c r="VXN27" s="38"/>
      <c r="VXO27" s="38"/>
      <c r="VXP27" s="49"/>
      <c r="VXQ27" s="48"/>
      <c r="VXR27" s="40"/>
      <c r="VXS27" s="51"/>
      <c r="VXT27" s="41"/>
      <c r="VXU27" s="38"/>
      <c r="VXV27" s="38"/>
      <c r="VXW27" s="49"/>
      <c r="VXX27" s="48"/>
      <c r="VXY27" s="40"/>
      <c r="VXZ27" s="51"/>
      <c r="VYA27" s="41"/>
      <c r="VYB27" s="38"/>
      <c r="VYC27" s="38"/>
      <c r="VYD27" s="49"/>
      <c r="VYE27" s="48"/>
      <c r="VYF27" s="40"/>
      <c r="VYG27" s="51"/>
      <c r="VYH27" s="41"/>
      <c r="VYI27" s="38"/>
      <c r="VYJ27" s="38"/>
      <c r="VYK27" s="49"/>
      <c r="VYL27" s="48"/>
      <c r="VYM27" s="40"/>
      <c r="VYN27" s="51"/>
      <c r="VYO27" s="41"/>
      <c r="VYP27" s="38"/>
      <c r="VYQ27" s="38"/>
      <c r="VYR27" s="49"/>
      <c r="VYS27" s="48"/>
      <c r="VYT27" s="40"/>
      <c r="VYU27" s="51"/>
      <c r="VYV27" s="41"/>
      <c r="VYW27" s="38"/>
      <c r="VYX27" s="38"/>
      <c r="VYY27" s="49"/>
      <c r="VYZ27" s="48"/>
      <c r="VZA27" s="40"/>
      <c r="VZB27" s="51"/>
      <c r="VZC27" s="41"/>
      <c r="VZD27" s="38"/>
      <c r="VZE27" s="38"/>
      <c r="VZF27" s="49"/>
      <c r="VZG27" s="48"/>
      <c r="VZH27" s="40"/>
      <c r="VZI27" s="51"/>
      <c r="VZJ27" s="41"/>
      <c r="VZK27" s="38"/>
      <c r="VZL27" s="38"/>
      <c r="VZM27" s="49"/>
      <c r="VZN27" s="48"/>
      <c r="VZO27" s="40"/>
      <c r="VZP27" s="51"/>
      <c r="VZQ27" s="41"/>
      <c r="VZR27" s="38"/>
      <c r="VZS27" s="38"/>
      <c r="VZT27" s="49"/>
      <c r="VZU27" s="48"/>
      <c r="VZV27" s="40"/>
      <c r="VZW27" s="51"/>
      <c r="VZX27" s="41"/>
      <c r="VZY27" s="38"/>
      <c r="VZZ27" s="38"/>
      <c r="WAA27" s="49"/>
      <c r="WAB27" s="48"/>
      <c r="WAC27" s="40"/>
      <c r="WAD27" s="51"/>
      <c r="WAE27" s="41"/>
      <c r="WAF27" s="38"/>
      <c r="WAG27" s="38"/>
      <c r="WAH27" s="49"/>
      <c r="WAI27" s="48"/>
      <c r="WAJ27" s="40"/>
      <c r="WAK27" s="51"/>
      <c r="WAL27" s="41"/>
      <c r="WAM27" s="38"/>
      <c r="WAN27" s="38"/>
      <c r="WAO27" s="49"/>
      <c r="WAP27" s="48"/>
      <c r="WAQ27" s="40"/>
      <c r="WAR27" s="51"/>
      <c r="WAS27" s="41"/>
      <c r="WAT27" s="38"/>
      <c r="WAU27" s="38"/>
      <c r="WAV27" s="49"/>
      <c r="WAW27" s="48"/>
      <c r="WAX27" s="40"/>
      <c r="WAY27" s="51"/>
      <c r="WAZ27" s="41"/>
      <c r="WBA27" s="38"/>
      <c r="WBB27" s="38"/>
      <c r="WBC27" s="49"/>
      <c r="WBD27" s="48"/>
      <c r="WBE27" s="40"/>
      <c r="WBF27" s="51"/>
      <c r="WBG27" s="41"/>
      <c r="WBH27" s="38"/>
      <c r="WBI27" s="38"/>
      <c r="WBJ27" s="49"/>
      <c r="WBK27" s="48"/>
      <c r="WBL27" s="40"/>
      <c r="WBM27" s="51"/>
      <c r="WBN27" s="41"/>
      <c r="WBO27" s="38"/>
      <c r="WBP27" s="38"/>
      <c r="WBQ27" s="49"/>
      <c r="WBR27" s="48"/>
      <c r="WBS27" s="40"/>
      <c r="WBT27" s="51"/>
      <c r="WBU27" s="41"/>
      <c r="WBV27" s="38"/>
      <c r="WBW27" s="38"/>
      <c r="WBX27" s="49"/>
      <c r="WBY27" s="48"/>
      <c r="WBZ27" s="40"/>
      <c r="WCA27" s="51"/>
      <c r="WCB27" s="41"/>
      <c r="WCC27" s="38"/>
      <c r="WCD27" s="38"/>
      <c r="WCE27" s="49"/>
      <c r="WCF27" s="48"/>
      <c r="WCG27" s="40"/>
      <c r="WCH27" s="51"/>
      <c r="WCI27" s="41"/>
      <c r="WCJ27" s="38"/>
      <c r="WCK27" s="38"/>
      <c r="WCL27" s="49"/>
      <c r="WCM27" s="48"/>
      <c r="WCN27" s="40"/>
      <c r="WCO27" s="51"/>
      <c r="WCP27" s="41"/>
      <c r="WCQ27" s="38"/>
      <c r="WCR27" s="38"/>
      <c r="WCS27" s="49"/>
      <c r="WCT27" s="48"/>
      <c r="WCU27" s="40"/>
      <c r="WCV27" s="51"/>
      <c r="WCW27" s="41"/>
      <c r="WCX27" s="38"/>
      <c r="WCY27" s="38"/>
      <c r="WCZ27" s="49"/>
      <c r="WDA27" s="48"/>
      <c r="WDB27" s="40"/>
      <c r="WDC27" s="51"/>
      <c r="WDD27" s="41"/>
      <c r="WDE27" s="38"/>
      <c r="WDF27" s="38"/>
      <c r="WDG27" s="49"/>
      <c r="WDH27" s="48"/>
      <c r="WDI27" s="40"/>
      <c r="WDJ27" s="51"/>
      <c r="WDK27" s="41"/>
      <c r="WDL27" s="38"/>
      <c r="WDM27" s="38"/>
      <c r="WDN27" s="49"/>
      <c r="WDO27" s="48"/>
      <c r="WDP27" s="40"/>
      <c r="WDQ27" s="51"/>
      <c r="WDR27" s="41"/>
      <c r="WDS27" s="38"/>
      <c r="WDT27" s="38"/>
      <c r="WDU27" s="49"/>
      <c r="WDV27" s="48"/>
      <c r="WDW27" s="40"/>
      <c r="WDX27" s="51"/>
      <c r="WDY27" s="41"/>
      <c r="WDZ27" s="38"/>
      <c r="WEA27" s="38"/>
      <c r="WEB27" s="49"/>
      <c r="WEC27" s="48"/>
      <c r="WED27" s="40"/>
      <c r="WEE27" s="51"/>
      <c r="WEF27" s="41"/>
      <c r="WEG27" s="38"/>
      <c r="WEH27" s="38"/>
      <c r="WEI27" s="49"/>
      <c r="WEJ27" s="48"/>
      <c r="WEK27" s="40"/>
      <c r="WEL27" s="51"/>
      <c r="WEM27" s="41"/>
      <c r="WEN27" s="38"/>
      <c r="WEO27" s="38"/>
      <c r="WEP27" s="49"/>
      <c r="WEQ27" s="48"/>
      <c r="WER27" s="40"/>
      <c r="WES27" s="51"/>
      <c r="WET27" s="41"/>
      <c r="WEU27" s="38"/>
      <c r="WEV27" s="38"/>
      <c r="WEW27" s="49"/>
      <c r="WEX27" s="48"/>
      <c r="WEY27" s="40"/>
      <c r="WEZ27" s="51"/>
      <c r="WFA27" s="41"/>
      <c r="WFB27" s="38"/>
      <c r="WFC27" s="38"/>
      <c r="WFD27" s="49"/>
      <c r="WFE27" s="48"/>
      <c r="WFF27" s="40"/>
      <c r="WFG27" s="51"/>
      <c r="WFH27" s="41"/>
      <c r="WFI27" s="38"/>
      <c r="WFJ27" s="38"/>
      <c r="WFK27" s="49"/>
      <c r="WFL27" s="48"/>
      <c r="WFM27" s="40"/>
      <c r="WFN27" s="51"/>
      <c r="WFO27" s="41"/>
      <c r="WFP27" s="38"/>
      <c r="WFQ27" s="38"/>
      <c r="WFR27" s="49"/>
      <c r="WFS27" s="48"/>
      <c r="WFT27" s="40"/>
      <c r="WFU27" s="51"/>
      <c r="WFV27" s="41"/>
      <c r="WFW27" s="38"/>
      <c r="WFX27" s="38"/>
      <c r="WFY27" s="49"/>
      <c r="WFZ27" s="48"/>
      <c r="WGA27" s="40"/>
      <c r="WGB27" s="51"/>
      <c r="WGC27" s="41"/>
      <c r="WGD27" s="38"/>
      <c r="WGE27" s="38"/>
      <c r="WGF27" s="49"/>
      <c r="WGG27" s="48"/>
      <c r="WGH27" s="40"/>
      <c r="WGI27" s="51"/>
      <c r="WGJ27" s="41"/>
      <c r="WGK27" s="38"/>
      <c r="WGL27" s="38"/>
      <c r="WGM27" s="49"/>
      <c r="WGN27" s="48"/>
      <c r="WGO27" s="40"/>
      <c r="WGP27" s="51"/>
      <c r="WGQ27" s="41"/>
      <c r="WGR27" s="38"/>
      <c r="WGS27" s="38"/>
      <c r="WGT27" s="49"/>
      <c r="WGU27" s="48"/>
      <c r="WGV27" s="40"/>
      <c r="WGW27" s="51"/>
      <c r="WGX27" s="41"/>
      <c r="WGY27" s="38"/>
      <c r="WGZ27" s="38"/>
      <c r="WHA27" s="49"/>
      <c r="WHB27" s="48"/>
      <c r="WHC27" s="40"/>
      <c r="WHD27" s="51"/>
      <c r="WHE27" s="41"/>
      <c r="WHF27" s="38"/>
      <c r="WHG27" s="38"/>
      <c r="WHH27" s="49"/>
      <c r="WHI27" s="48"/>
      <c r="WHJ27" s="40"/>
      <c r="WHK27" s="51"/>
      <c r="WHL27" s="41"/>
      <c r="WHM27" s="38"/>
      <c r="WHN27" s="38"/>
      <c r="WHO27" s="49"/>
      <c r="WHP27" s="48"/>
      <c r="WHQ27" s="40"/>
      <c r="WHR27" s="51"/>
      <c r="WHS27" s="41"/>
      <c r="WHT27" s="38"/>
      <c r="WHU27" s="38"/>
      <c r="WHV27" s="49"/>
      <c r="WHW27" s="48"/>
      <c r="WHX27" s="40"/>
      <c r="WHY27" s="51"/>
      <c r="WHZ27" s="41"/>
      <c r="WIA27" s="38"/>
      <c r="WIB27" s="38"/>
      <c r="WIC27" s="49"/>
      <c r="WID27" s="48"/>
      <c r="WIE27" s="40"/>
      <c r="WIF27" s="51"/>
      <c r="WIG27" s="41"/>
      <c r="WIH27" s="38"/>
      <c r="WII27" s="38"/>
      <c r="WIJ27" s="49"/>
      <c r="WIK27" s="48"/>
      <c r="WIL27" s="40"/>
      <c r="WIM27" s="51"/>
      <c r="WIN27" s="41"/>
      <c r="WIO27" s="38"/>
      <c r="WIP27" s="38"/>
      <c r="WIQ27" s="49"/>
      <c r="WIR27" s="48"/>
      <c r="WIS27" s="40"/>
      <c r="WIT27" s="51"/>
      <c r="WIU27" s="41"/>
      <c r="WIV27" s="38"/>
      <c r="WIW27" s="38"/>
      <c r="WIX27" s="49"/>
      <c r="WIY27" s="48"/>
      <c r="WIZ27" s="40"/>
      <c r="WJA27" s="51"/>
      <c r="WJB27" s="41"/>
      <c r="WJC27" s="38"/>
      <c r="WJD27" s="38"/>
      <c r="WJE27" s="49"/>
      <c r="WJF27" s="48"/>
      <c r="WJG27" s="40"/>
      <c r="WJH27" s="51"/>
      <c r="WJI27" s="41"/>
      <c r="WJJ27" s="38"/>
      <c r="WJK27" s="38"/>
      <c r="WJL27" s="49"/>
      <c r="WJM27" s="48"/>
      <c r="WJN27" s="40"/>
      <c r="WJO27" s="51"/>
      <c r="WJP27" s="41"/>
      <c r="WJQ27" s="38"/>
      <c r="WJR27" s="38"/>
      <c r="WJS27" s="49"/>
      <c r="WJT27" s="48"/>
      <c r="WJU27" s="40"/>
      <c r="WJV27" s="51"/>
      <c r="WJW27" s="41"/>
      <c r="WJX27" s="38"/>
      <c r="WJY27" s="38"/>
      <c r="WJZ27" s="49"/>
      <c r="WKA27" s="48"/>
      <c r="WKB27" s="40"/>
      <c r="WKC27" s="51"/>
      <c r="WKD27" s="41"/>
      <c r="WKE27" s="38"/>
      <c r="WKF27" s="38"/>
      <c r="WKG27" s="49"/>
      <c r="WKH27" s="48"/>
      <c r="WKI27" s="40"/>
      <c r="WKJ27" s="51"/>
      <c r="WKK27" s="41"/>
      <c r="WKL27" s="38"/>
      <c r="WKM27" s="38"/>
      <c r="WKN27" s="49"/>
      <c r="WKO27" s="48"/>
      <c r="WKP27" s="40"/>
      <c r="WKQ27" s="51"/>
      <c r="WKR27" s="41"/>
      <c r="WKS27" s="38"/>
      <c r="WKT27" s="38"/>
      <c r="WKU27" s="49"/>
      <c r="WKV27" s="48"/>
      <c r="WKW27" s="40"/>
      <c r="WKX27" s="51"/>
      <c r="WKY27" s="41"/>
      <c r="WKZ27" s="38"/>
      <c r="WLA27" s="38"/>
      <c r="WLB27" s="49"/>
      <c r="WLC27" s="48"/>
      <c r="WLD27" s="40"/>
      <c r="WLE27" s="51"/>
      <c r="WLF27" s="41"/>
      <c r="WLG27" s="38"/>
      <c r="WLH27" s="38"/>
      <c r="WLI27" s="49"/>
      <c r="WLJ27" s="48"/>
      <c r="WLK27" s="40"/>
      <c r="WLL27" s="51"/>
      <c r="WLM27" s="41"/>
      <c r="WLN27" s="38"/>
      <c r="WLO27" s="38"/>
      <c r="WLP27" s="49"/>
      <c r="WLQ27" s="48"/>
      <c r="WLR27" s="40"/>
      <c r="WLS27" s="51"/>
      <c r="WLT27" s="41"/>
      <c r="WLU27" s="38"/>
      <c r="WLV27" s="38"/>
      <c r="WLW27" s="49"/>
      <c r="WLX27" s="48"/>
      <c r="WLY27" s="40"/>
      <c r="WLZ27" s="51"/>
      <c r="WMA27" s="41"/>
      <c r="WMB27" s="38"/>
      <c r="WMC27" s="38"/>
      <c r="WMD27" s="49"/>
      <c r="WME27" s="48"/>
      <c r="WMF27" s="40"/>
      <c r="WMG27" s="51"/>
      <c r="WMH27" s="41"/>
      <c r="WMI27" s="38"/>
      <c r="WMJ27" s="38"/>
      <c r="WMK27" s="49"/>
      <c r="WML27" s="48"/>
      <c r="WMM27" s="40"/>
      <c r="WMN27" s="51"/>
      <c r="WMO27" s="41"/>
      <c r="WMP27" s="38"/>
      <c r="WMQ27" s="38"/>
      <c r="WMR27" s="49"/>
      <c r="WMS27" s="48"/>
      <c r="WMT27" s="40"/>
      <c r="WMU27" s="51"/>
      <c r="WMV27" s="41"/>
      <c r="WMW27" s="38"/>
      <c r="WMX27" s="38"/>
      <c r="WMY27" s="49"/>
      <c r="WMZ27" s="48"/>
      <c r="WNA27" s="40"/>
      <c r="WNB27" s="51"/>
      <c r="WNC27" s="41"/>
      <c r="WND27" s="38"/>
      <c r="WNE27" s="38"/>
      <c r="WNF27" s="49"/>
      <c r="WNG27" s="48"/>
      <c r="WNH27" s="40"/>
      <c r="WNI27" s="51"/>
      <c r="WNJ27" s="41"/>
      <c r="WNK27" s="38"/>
      <c r="WNL27" s="38"/>
      <c r="WNM27" s="49"/>
      <c r="WNN27" s="48"/>
      <c r="WNO27" s="40"/>
      <c r="WNP27" s="51"/>
      <c r="WNQ27" s="41"/>
      <c r="WNR27" s="38"/>
      <c r="WNS27" s="38"/>
      <c r="WNT27" s="49"/>
      <c r="WNU27" s="48"/>
      <c r="WNV27" s="40"/>
      <c r="WNW27" s="51"/>
      <c r="WNX27" s="41"/>
      <c r="WNY27" s="38"/>
      <c r="WNZ27" s="38"/>
      <c r="WOA27" s="49"/>
      <c r="WOB27" s="48"/>
      <c r="WOC27" s="40"/>
      <c r="WOD27" s="51"/>
      <c r="WOE27" s="41"/>
      <c r="WOF27" s="38"/>
      <c r="WOG27" s="38"/>
      <c r="WOH27" s="49"/>
      <c r="WOI27" s="48"/>
      <c r="WOJ27" s="40"/>
      <c r="WOK27" s="51"/>
      <c r="WOL27" s="41"/>
      <c r="WOM27" s="38"/>
      <c r="WON27" s="38"/>
      <c r="WOO27" s="49"/>
      <c r="WOP27" s="48"/>
      <c r="WOQ27" s="40"/>
      <c r="WOR27" s="51"/>
      <c r="WOS27" s="41"/>
      <c r="WOT27" s="38"/>
      <c r="WOU27" s="38"/>
      <c r="WOV27" s="49"/>
      <c r="WOW27" s="48"/>
      <c r="WOX27" s="40"/>
      <c r="WOY27" s="51"/>
      <c r="WOZ27" s="41"/>
      <c r="WPA27" s="38"/>
      <c r="WPB27" s="38"/>
      <c r="WPC27" s="49"/>
      <c r="WPD27" s="48"/>
      <c r="WPE27" s="40"/>
      <c r="WPF27" s="51"/>
      <c r="WPG27" s="41"/>
      <c r="WPH27" s="38"/>
      <c r="WPI27" s="38"/>
      <c r="WPJ27" s="49"/>
      <c r="WPK27" s="48"/>
      <c r="WPL27" s="40"/>
      <c r="WPM27" s="51"/>
      <c r="WPN27" s="41"/>
      <c r="WPO27" s="38"/>
      <c r="WPP27" s="38"/>
      <c r="WPQ27" s="49"/>
      <c r="WPR27" s="48"/>
      <c r="WPS27" s="40"/>
      <c r="WPT27" s="51"/>
      <c r="WPU27" s="41"/>
      <c r="WPV27" s="38"/>
      <c r="WPW27" s="38"/>
      <c r="WPX27" s="49"/>
      <c r="WPY27" s="48"/>
      <c r="WPZ27" s="40"/>
      <c r="WQA27" s="51"/>
      <c r="WQB27" s="41"/>
      <c r="WQC27" s="38"/>
      <c r="WQD27" s="38"/>
      <c r="WQE27" s="49"/>
      <c r="WQF27" s="48"/>
      <c r="WQG27" s="40"/>
      <c r="WQH27" s="51"/>
      <c r="WQI27" s="41"/>
      <c r="WQJ27" s="38"/>
      <c r="WQK27" s="38"/>
      <c r="WQL27" s="49"/>
      <c r="WQM27" s="48"/>
      <c r="WQN27" s="40"/>
      <c r="WQO27" s="51"/>
      <c r="WQP27" s="41"/>
      <c r="WQQ27" s="38"/>
      <c r="WQR27" s="38"/>
      <c r="WQS27" s="49"/>
      <c r="WQT27" s="48"/>
      <c r="WQU27" s="40"/>
      <c r="WQV27" s="51"/>
      <c r="WQW27" s="41"/>
      <c r="WQX27" s="38"/>
      <c r="WQY27" s="38"/>
      <c r="WQZ27" s="49"/>
      <c r="WRA27" s="48"/>
      <c r="WRB27" s="40"/>
      <c r="WRC27" s="51"/>
      <c r="WRD27" s="41"/>
      <c r="WRE27" s="38"/>
      <c r="WRF27" s="38"/>
      <c r="WRG27" s="49"/>
      <c r="WRH27" s="48"/>
      <c r="WRI27" s="40"/>
      <c r="WRJ27" s="51"/>
      <c r="WRK27" s="41"/>
      <c r="WRL27" s="38"/>
      <c r="WRM27" s="38"/>
      <c r="WRN27" s="49"/>
      <c r="WRO27" s="48"/>
      <c r="WRP27" s="40"/>
      <c r="WRQ27" s="51"/>
      <c r="WRR27" s="41"/>
      <c r="WRS27" s="38"/>
      <c r="WRT27" s="38"/>
      <c r="WRU27" s="49"/>
      <c r="WRV27" s="48"/>
      <c r="WRW27" s="40"/>
      <c r="WRX27" s="51"/>
      <c r="WRY27" s="41"/>
      <c r="WRZ27" s="38"/>
      <c r="WSA27" s="38"/>
      <c r="WSB27" s="49"/>
      <c r="WSC27" s="48"/>
      <c r="WSD27" s="40"/>
      <c r="WSE27" s="51"/>
      <c r="WSF27" s="41"/>
      <c r="WSG27" s="38"/>
      <c r="WSH27" s="38"/>
      <c r="WSI27" s="49"/>
      <c r="WSJ27" s="48"/>
      <c r="WSK27" s="40"/>
      <c r="WSL27" s="51"/>
      <c r="WSM27" s="41"/>
      <c r="WSN27" s="38"/>
      <c r="WSO27" s="38"/>
      <c r="WSP27" s="49"/>
      <c r="WSQ27" s="48"/>
      <c r="WSR27" s="40"/>
      <c r="WSS27" s="51"/>
      <c r="WST27" s="41"/>
      <c r="WSU27" s="38"/>
      <c r="WSV27" s="38"/>
      <c r="WSW27" s="49"/>
      <c r="WSX27" s="48"/>
      <c r="WSY27" s="40"/>
      <c r="WSZ27" s="51"/>
      <c r="WTA27" s="41"/>
      <c r="WTB27" s="38"/>
      <c r="WTC27" s="38"/>
      <c r="WTD27" s="49"/>
      <c r="WTE27" s="48"/>
      <c r="WTF27" s="40"/>
      <c r="WTG27" s="51"/>
      <c r="WTH27" s="41"/>
      <c r="WTI27" s="38"/>
      <c r="WTJ27" s="38"/>
      <c r="WTK27" s="49"/>
      <c r="WTL27" s="48"/>
      <c r="WTM27" s="40"/>
      <c r="WTN27" s="51"/>
      <c r="WTO27" s="41"/>
      <c r="WTP27" s="38"/>
      <c r="WTQ27" s="38"/>
      <c r="WTR27" s="49"/>
      <c r="WTS27" s="48"/>
      <c r="WTT27" s="40"/>
      <c r="WTU27" s="51"/>
      <c r="WTV27" s="41"/>
      <c r="WTW27" s="38"/>
      <c r="WTX27" s="38"/>
      <c r="WTY27" s="49"/>
      <c r="WTZ27" s="48"/>
      <c r="WUA27" s="40"/>
      <c r="WUB27" s="51"/>
      <c r="WUC27" s="41"/>
      <c r="WUD27" s="38"/>
      <c r="WUE27" s="38"/>
      <c r="WUF27" s="49"/>
      <c r="WUG27" s="48"/>
      <c r="WUH27" s="40"/>
      <c r="WUI27" s="51"/>
      <c r="WUJ27" s="41"/>
      <c r="WUK27" s="38"/>
      <c r="WUL27" s="38"/>
      <c r="WUM27" s="49"/>
      <c r="WUN27" s="48"/>
      <c r="WUO27" s="40"/>
      <c r="WUP27" s="51"/>
      <c r="WUQ27" s="41"/>
      <c r="WUR27" s="38"/>
      <c r="WUS27" s="38"/>
      <c r="WUT27" s="49"/>
      <c r="WUU27" s="48"/>
      <c r="WUV27" s="40"/>
      <c r="WUW27" s="51"/>
      <c r="WUX27" s="41"/>
      <c r="WUY27" s="38"/>
      <c r="WUZ27" s="38"/>
      <c r="WVA27" s="49"/>
      <c r="WVB27" s="48"/>
      <c r="WVC27" s="40"/>
      <c r="WVD27" s="51"/>
      <c r="WVE27" s="41"/>
      <c r="WVF27" s="38"/>
      <c r="WVG27" s="38"/>
      <c r="WVH27" s="49"/>
      <c r="WVI27" s="48"/>
      <c r="WVJ27" s="40"/>
      <c r="WVK27" s="51"/>
      <c r="WVL27" s="41"/>
      <c r="WVM27" s="38"/>
      <c r="WVN27" s="38"/>
      <c r="WVO27" s="49"/>
      <c r="WVP27" s="48"/>
      <c r="WVQ27" s="40"/>
      <c r="WVR27" s="51"/>
      <c r="WVS27" s="41"/>
      <c r="WVT27" s="38"/>
      <c r="WVU27" s="38"/>
      <c r="WVV27" s="49"/>
      <c r="WVW27" s="48"/>
      <c r="WVX27" s="40"/>
      <c r="WVY27" s="51"/>
      <c r="WVZ27" s="41"/>
      <c r="WWA27" s="38"/>
      <c r="WWB27" s="38"/>
      <c r="WWC27" s="49"/>
      <c r="WWD27" s="48"/>
      <c r="WWE27" s="40"/>
      <c r="WWF27" s="51"/>
      <c r="WWG27" s="41"/>
      <c r="WWH27" s="38"/>
      <c r="WWI27" s="38"/>
      <c r="WWJ27" s="49"/>
      <c r="WWK27" s="48"/>
      <c r="WWL27" s="40"/>
      <c r="WWM27" s="51"/>
      <c r="WWN27" s="41"/>
      <c r="WWO27" s="38"/>
      <c r="WWP27" s="38"/>
      <c r="WWQ27" s="49"/>
      <c r="WWR27" s="48"/>
      <c r="WWS27" s="40"/>
      <c r="WWT27" s="51"/>
      <c r="WWU27" s="41"/>
      <c r="WWV27" s="38"/>
      <c r="WWW27" s="38"/>
      <c r="WWX27" s="49"/>
      <c r="WWY27" s="48"/>
      <c r="WWZ27" s="40"/>
      <c r="WXA27" s="51"/>
      <c r="WXB27" s="41"/>
      <c r="WXC27" s="38"/>
      <c r="WXD27" s="38"/>
      <c r="WXE27" s="49"/>
      <c r="WXF27" s="48"/>
      <c r="WXG27" s="40"/>
      <c r="WXH27" s="51"/>
      <c r="WXI27" s="41"/>
      <c r="WXJ27" s="38"/>
      <c r="WXK27" s="38"/>
      <c r="WXL27" s="49"/>
      <c r="WXM27" s="48"/>
      <c r="WXN27" s="40"/>
      <c r="WXO27" s="51"/>
      <c r="WXP27" s="41"/>
      <c r="WXQ27" s="38"/>
      <c r="WXR27" s="38"/>
      <c r="WXS27" s="49"/>
      <c r="WXT27" s="48"/>
      <c r="WXU27" s="40"/>
      <c r="WXV27" s="51"/>
      <c r="WXW27" s="41"/>
      <c r="WXX27" s="38"/>
      <c r="WXY27" s="38"/>
      <c r="WXZ27" s="49"/>
      <c r="WYA27" s="48"/>
      <c r="WYB27" s="40"/>
      <c r="WYC27" s="51"/>
      <c r="WYD27" s="41"/>
      <c r="WYE27" s="38"/>
      <c r="WYF27" s="38"/>
      <c r="WYG27" s="49"/>
      <c r="WYH27" s="48"/>
      <c r="WYI27" s="40"/>
      <c r="WYJ27" s="51"/>
      <c r="WYK27" s="41"/>
      <c r="WYL27" s="38"/>
      <c r="WYM27" s="38"/>
      <c r="WYN27" s="49"/>
      <c r="WYO27" s="48"/>
      <c r="WYP27" s="40"/>
      <c r="WYQ27" s="51"/>
      <c r="WYR27" s="41"/>
      <c r="WYS27" s="38"/>
      <c r="WYT27" s="38"/>
      <c r="WYU27" s="49"/>
      <c r="WYV27" s="48"/>
      <c r="WYW27" s="40"/>
      <c r="WYX27" s="51"/>
      <c r="WYY27" s="41"/>
      <c r="WYZ27" s="38"/>
      <c r="WZA27" s="38"/>
      <c r="WZB27" s="49"/>
      <c r="WZC27" s="48"/>
      <c r="WZD27" s="40"/>
      <c r="WZE27" s="51"/>
      <c r="WZF27" s="41"/>
      <c r="WZG27" s="38"/>
      <c r="WZH27" s="38"/>
      <c r="WZI27" s="49"/>
      <c r="WZJ27" s="48"/>
      <c r="WZK27" s="40"/>
      <c r="WZL27" s="51"/>
      <c r="WZM27" s="41"/>
      <c r="WZN27" s="38"/>
      <c r="WZO27" s="38"/>
      <c r="WZP27" s="49"/>
      <c r="WZQ27" s="48"/>
      <c r="WZR27" s="40"/>
      <c r="WZS27" s="51"/>
      <c r="WZT27" s="41"/>
      <c r="WZU27" s="38"/>
      <c r="WZV27" s="38"/>
      <c r="WZW27" s="49"/>
      <c r="WZX27" s="48"/>
      <c r="WZY27" s="40"/>
      <c r="WZZ27" s="51"/>
      <c r="XAA27" s="41"/>
      <c r="XAB27" s="38"/>
      <c r="XAC27" s="38"/>
      <c r="XAD27" s="49"/>
      <c r="XAE27" s="48"/>
      <c r="XAF27" s="40"/>
      <c r="XAG27" s="51"/>
      <c r="XAH27" s="41"/>
      <c r="XAI27" s="38"/>
      <c r="XAJ27" s="38"/>
      <c r="XAK27" s="49"/>
      <c r="XAL27" s="48"/>
      <c r="XAM27" s="40"/>
      <c r="XAN27" s="51"/>
      <c r="XAO27" s="41"/>
      <c r="XAP27" s="38"/>
      <c r="XAQ27" s="38"/>
      <c r="XAR27" s="49"/>
      <c r="XAS27" s="48"/>
      <c r="XAT27" s="40"/>
      <c r="XAU27" s="51"/>
      <c r="XAV27" s="41"/>
      <c r="XAW27" s="38"/>
      <c r="XAX27" s="38"/>
      <c r="XAY27" s="49"/>
      <c r="XAZ27" s="48"/>
      <c r="XBA27" s="40"/>
      <c r="XBB27" s="51"/>
      <c r="XBC27" s="41"/>
      <c r="XBD27" s="38"/>
      <c r="XBE27" s="38"/>
      <c r="XBF27" s="49"/>
      <c r="XBG27" s="48"/>
      <c r="XBH27" s="40"/>
      <c r="XBI27" s="51"/>
      <c r="XBJ27" s="41"/>
      <c r="XBK27" s="38"/>
      <c r="XBL27" s="38"/>
      <c r="XBM27" s="49"/>
      <c r="XBN27" s="48"/>
      <c r="XBO27" s="40"/>
      <c r="XBP27" s="51"/>
      <c r="XBQ27" s="41"/>
      <c r="XBR27" s="38"/>
      <c r="XBS27" s="38"/>
      <c r="XBT27" s="49"/>
      <c r="XBU27" s="48"/>
      <c r="XBV27" s="40"/>
      <c r="XBW27" s="51"/>
      <c r="XBX27" s="41"/>
      <c r="XBY27" s="38"/>
      <c r="XBZ27" s="38"/>
      <c r="XCA27" s="49"/>
      <c r="XCB27" s="48"/>
      <c r="XCC27" s="40"/>
      <c r="XCD27" s="51"/>
      <c r="XCE27" s="41"/>
      <c r="XCF27" s="38"/>
      <c r="XCG27" s="38"/>
      <c r="XCH27" s="49"/>
      <c r="XCI27" s="48"/>
      <c r="XCJ27" s="40"/>
      <c r="XCK27" s="51"/>
      <c r="XCL27" s="41"/>
      <c r="XCM27" s="38"/>
      <c r="XCN27" s="38"/>
      <c r="XCO27" s="49"/>
      <c r="XCP27" s="48"/>
      <c r="XCQ27" s="40"/>
      <c r="XCR27" s="51"/>
      <c r="XCS27" s="41"/>
      <c r="XCT27" s="38"/>
      <c r="XCU27" s="38"/>
      <c r="XCV27" s="49"/>
      <c r="XCW27" s="48"/>
      <c r="XCX27" s="40"/>
      <c r="XCY27" s="51"/>
      <c r="XCZ27" s="41"/>
      <c r="XDA27" s="38"/>
      <c r="XDB27" s="38"/>
      <c r="XDC27" s="49"/>
      <c r="XDD27" s="48"/>
      <c r="XDE27" s="40"/>
      <c r="XDF27" s="51"/>
      <c r="XDG27" s="41"/>
      <c r="XDH27" s="38"/>
      <c r="XDI27" s="38"/>
      <c r="XDJ27" s="49"/>
      <c r="XDK27" s="48"/>
      <c r="XDL27" s="40"/>
      <c r="XDM27" s="51"/>
      <c r="XDN27" s="41"/>
      <c r="XDO27" s="38"/>
      <c r="XDP27" s="38"/>
      <c r="XDQ27" s="49"/>
      <c r="XDR27" s="48"/>
      <c r="XDS27" s="40"/>
      <c r="XDT27" s="51"/>
      <c r="XDU27" s="41"/>
      <c r="XDV27" s="38"/>
      <c r="XDW27" s="38"/>
      <c r="XDX27" s="49"/>
      <c r="XDY27" s="48"/>
      <c r="XDZ27" s="40"/>
      <c r="XEA27" s="51"/>
      <c r="XEB27" s="41"/>
      <c r="XEC27" s="38"/>
      <c r="XED27" s="38"/>
      <c r="XEE27" s="49"/>
      <c r="XEF27" s="48"/>
      <c r="XEG27" s="40"/>
      <c r="XEH27" s="51"/>
      <c r="XEI27" s="41"/>
      <c r="XEJ27" s="38"/>
      <c r="XEK27" s="38"/>
      <c r="XEL27" s="49"/>
      <c r="XEM27" s="48"/>
      <c r="XEN27" s="40"/>
      <c r="XEO27" s="51"/>
      <c r="XEP27" s="41"/>
      <c r="XEQ27" s="38"/>
      <c r="XER27" s="38"/>
      <c r="XES27" s="49"/>
      <c r="XET27" s="48"/>
      <c r="XEU27" s="40"/>
      <c r="XEV27" s="51"/>
      <c r="XEW27" s="41"/>
      <c r="XEX27" s="38"/>
      <c r="XEY27" s="38"/>
      <c r="XEZ27" s="49"/>
      <c r="XFA27" s="48"/>
      <c r="XFB27" s="40"/>
      <c r="XFC27" s="51"/>
      <c r="XFD27" s="41"/>
    </row>
    <row r="28" spans="1:16384" s="24" customFormat="1" ht="102" x14ac:dyDescent="0.25">
      <c r="A28" s="47">
        <v>1.3</v>
      </c>
      <c r="B28" s="42" t="s">
        <v>37</v>
      </c>
      <c r="C28" s="52" t="s">
        <v>28</v>
      </c>
      <c r="D28" s="44">
        <v>1</v>
      </c>
      <c r="E28" s="45">
        <f t="shared" si="5"/>
        <v>1</v>
      </c>
      <c r="F28" s="46"/>
      <c r="G28" s="46">
        <f t="shared" si="6"/>
        <v>1</v>
      </c>
      <c r="H28" s="43">
        <f t="shared" si="7"/>
        <v>1</v>
      </c>
      <c r="I28" s="40"/>
      <c r="J28" s="51"/>
      <c r="K28" s="41"/>
      <c r="L28" s="38"/>
      <c r="M28" s="38"/>
      <c r="N28" s="49"/>
      <c r="O28" s="48"/>
      <c r="P28" s="40"/>
      <c r="Q28" s="51"/>
      <c r="R28" s="41"/>
      <c r="S28" s="38"/>
      <c r="T28" s="38"/>
      <c r="U28" s="49"/>
      <c r="V28" s="48"/>
      <c r="W28" s="40"/>
      <c r="X28" s="51"/>
      <c r="Y28" s="41"/>
      <c r="Z28" s="38"/>
      <c r="AA28" s="38"/>
      <c r="AB28" s="49"/>
      <c r="AC28" s="48"/>
      <c r="AD28" s="40"/>
      <c r="AE28" s="51"/>
      <c r="AF28" s="41"/>
      <c r="AG28" s="38"/>
      <c r="AH28" s="38"/>
      <c r="AI28" s="49"/>
      <c r="AJ28" s="48"/>
      <c r="AK28" s="40"/>
      <c r="AL28" s="51"/>
      <c r="AM28" s="41"/>
      <c r="AN28" s="38"/>
      <c r="AO28" s="38"/>
      <c r="AP28" s="49"/>
      <c r="AQ28" s="48"/>
      <c r="AR28" s="40"/>
      <c r="AS28" s="51"/>
      <c r="AT28" s="41"/>
      <c r="AU28" s="38"/>
      <c r="AV28" s="38"/>
      <c r="AW28" s="49"/>
      <c r="AX28" s="48"/>
      <c r="AY28" s="40"/>
      <c r="AZ28" s="51"/>
      <c r="BA28" s="41"/>
      <c r="BB28" s="38"/>
      <c r="BC28" s="38"/>
      <c r="BD28" s="49"/>
      <c r="BE28" s="48"/>
      <c r="BF28" s="40"/>
      <c r="BG28" s="51"/>
      <c r="BH28" s="41"/>
      <c r="BI28" s="38"/>
      <c r="BJ28" s="38"/>
      <c r="BK28" s="49"/>
      <c r="BL28" s="48"/>
      <c r="BM28" s="40"/>
      <c r="BN28" s="51"/>
      <c r="BO28" s="41"/>
      <c r="BP28" s="38"/>
      <c r="BQ28" s="38"/>
      <c r="BR28" s="49"/>
      <c r="BS28" s="48"/>
      <c r="BT28" s="40"/>
      <c r="BU28" s="51"/>
      <c r="BV28" s="41"/>
      <c r="BW28" s="38"/>
      <c r="BX28" s="38"/>
      <c r="BY28" s="49"/>
      <c r="BZ28" s="48"/>
      <c r="CA28" s="40"/>
      <c r="CB28" s="51"/>
      <c r="CC28" s="41"/>
      <c r="CD28" s="38"/>
      <c r="CE28" s="38"/>
      <c r="CF28" s="49"/>
      <c r="CG28" s="48"/>
      <c r="CH28" s="40"/>
      <c r="CI28" s="51"/>
      <c r="CJ28" s="41"/>
      <c r="CK28" s="38"/>
      <c r="CL28" s="38"/>
      <c r="CM28" s="49"/>
      <c r="CN28" s="48"/>
      <c r="CO28" s="40"/>
      <c r="CP28" s="51"/>
      <c r="CQ28" s="41"/>
      <c r="CR28" s="38"/>
      <c r="CS28" s="38"/>
      <c r="CT28" s="49"/>
      <c r="CU28" s="48"/>
      <c r="CV28" s="40"/>
      <c r="CW28" s="51"/>
      <c r="CX28" s="41"/>
      <c r="CY28" s="38"/>
      <c r="CZ28" s="38"/>
      <c r="DA28" s="49"/>
      <c r="DB28" s="48"/>
      <c r="DC28" s="40"/>
      <c r="DD28" s="51"/>
      <c r="DE28" s="41"/>
      <c r="DF28" s="38"/>
      <c r="DG28" s="38"/>
      <c r="DH28" s="49"/>
      <c r="DI28" s="48"/>
      <c r="DJ28" s="40"/>
      <c r="DK28" s="51"/>
      <c r="DL28" s="41"/>
      <c r="DM28" s="38"/>
      <c r="DN28" s="38"/>
      <c r="DO28" s="49"/>
      <c r="DP28" s="48"/>
      <c r="DQ28" s="40"/>
      <c r="DR28" s="51"/>
      <c r="DS28" s="41"/>
      <c r="DT28" s="38"/>
      <c r="DU28" s="38"/>
      <c r="DV28" s="49"/>
      <c r="DW28" s="48"/>
      <c r="DX28" s="40"/>
      <c r="DY28" s="51"/>
      <c r="DZ28" s="41"/>
      <c r="EA28" s="38"/>
      <c r="EB28" s="38"/>
      <c r="EC28" s="49"/>
      <c r="ED28" s="48"/>
      <c r="EE28" s="40"/>
      <c r="EF28" s="51"/>
      <c r="EG28" s="41"/>
      <c r="EH28" s="38"/>
      <c r="EI28" s="38"/>
      <c r="EJ28" s="49"/>
      <c r="EK28" s="48"/>
      <c r="EL28" s="40"/>
      <c r="EM28" s="51"/>
      <c r="EN28" s="41"/>
      <c r="EO28" s="38"/>
      <c r="EP28" s="38"/>
      <c r="EQ28" s="49"/>
      <c r="ER28" s="48"/>
      <c r="ES28" s="40"/>
      <c r="ET28" s="51"/>
      <c r="EU28" s="41"/>
      <c r="EV28" s="38"/>
      <c r="EW28" s="38"/>
      <c r="EX28" s="49"/>
      <c r="EY28" s="48"/>
      <c r="EZ28" s="40"/>
      <c r="FA28" s="51"/>
      <c r="FB28" s="41"/>
      <c r="FC28" s="38"/>
      <c r="FD28" s="38"/>
      <c r="FE28" s="49"/>
      <c r="FF28" s="48"/>
      <c r="FG28" s="40"/>
      <c r="FH28" s="51"/>
      <c r="FI28" s="41"/>
      <c r="FJ28" s="38"/>
      <c r="FK28" s="38"/>
      <c r="FL28" s="49"/>
      <c r="FM28" s="48"/>
      <c r="FN28" s="40"/>
      <c r="FO28" s="51"/>
      <c r="FP28" s="41"/>
      <c r="FQ28" s="38"/>
      <c r="FR28" s="38"/>
      <c r="FS28" s="49"/>
      <c r="FT28" s="48"/>
      <c r="FU28" s="40"/>
      <c r="FV28" s="51"/>
      <c r="FW28" s="41"/>
      <c r="FX28" s="38"/>
      <c r="FY28" s="38"/>
      <c r="FZ28" s="49"/>
      <c r="GA28" s="48"/>
      <c r="GB28" s="40"/>
      <c r="GC28" s="51"/>
      <c r="GD28" s="41"/>
      <c r="GE28" s="38"/>
      <c r="GF28" s="38"/>
      <c r="GG28" s="49"/>
      <c r="GH28" s="48"/>
      <c r="GI28" s="40"/>
      <c r="GJ28" s="51"/>
      <c r="GK28" s="41"/>
      <c r="GL28" s="38"/>
      <c r="GM28" s="38"/>
      <c r="GN28" s="49"/>
      <c r="GO28" s="48"/>
      <c r="GP28" s="40"/>
      <c r="GQ28" s="51"/>
      <c r="GR28" s="41"/>
      <c r="GS28" s="38"/>
      <c r="GT28" s="38"/>
      <c r="GU28" s="49"/>
      <c r="GV28" s="48"/>
      <c r="GW28" s="40"/>
      <c r="GX28" s="51"/>
      <c r="GY28" s="41"/>
      <c r="GZ28" s="38"/>
      <c r="HA28" s="38"/>
      <c r="HB28" s="49"/>
      <c r="HC28" s="48"/>
      <c r="HD28" s="40"/>
      <c r="HE28" s="51"/>
      <c r="HF28" s="41"/>
      <c r="HG28" s="38"/>
      <c r="HH28" s="38"/>
      <c r="HI28" s="49"/>
      <c r="HJ28" s="48"/>
      <c r="HK28" s="40"/>
      <c r="HL28" s="51"/>
      <c r="HM28" s="41"/>
      <c r="HN28" s="38"/>
      <c r="HO28" s="38"/>
      <c r="HP28" s="49"/>
      <c r="HQ28" s="48"/>
      <c r="HR28" s="40"/>
      <c r="HS28" s="51"/>
      <c r="HT28" s="41"/>
      <c r="HU28" s="38"/>
      <c r="HV28" s="38"/>
      <c r="HW28" s="49"/>
      <c r="HX28" s="48"/>
      <c r="HY28" s="40"/>
      <c r="HZ28" s="51"/>
      <c r="IA28" s="41"/>
      <c r="IB28" s="38"/>
      <c r="IC28" s="38"/>
      <c r="ID28" s="49"/>
      <c r="IE28" s="48"/>
      <c r="IF28" s="40"/>
      <c r="IG28" s="51"/>
      <c r="IH28" s="41"/>
      <c r="II28" s="38"/>
      <c r="IJ28" s="38"/>
      <c r="IK28" s="49"/>
      <c r="IL28" s="48"/>
      <c r="IM28" s="40"/>
      <c r="IN28" s="51"/>
      <c r="IO28" s="41"/>
      <c r="IP28" s="38"/>
      <c r="IQ28" s="38"/>
      <c r="IR28" s="49"/>
      <c r="IS28" s="48"/>
      <c r="IT28" s="40"/>
      <c r="IU28" s="51"/>
      <c r="IV28" s="41"/>
      <c r="IW28" s="38"/>
      <c r="IX28" s="38"/>
      <c r="IY28" s="49"/>
      <c r="IZ28" s="48"/>
      <c r="JA28" s="40"/>
      <c r="JB28" s="51"/>
      <c r="JC28" s="41"/>
      <c r="JD28" s="38"/>
      <c r="JE28" s="38"/>
      <c r="JF28" s="49"/>
      <c r="JG28" s="48"/>
      <c r="JH28" s="40"/>
      <c r="JI28" s="51"/>
      <c r="JJ28" s="41"/>
      <c r="JK28" s="38"/>
      <c r="JL28" s="38"/>
      <c r="JM28" s="49"/>
      <c r="JN28" s="48"/>
      <c r="JO28" s="40"/>
      <c r="JP28" s="51"/>
      <c r="JQ28" s="41"/>
      <c r="JR28" s="38"/>
      <c r="JS28" s="38"/>
      <c r="JT28" s="49"/>
      <c r="JU28" s="48"/>
      <c r="JV28" s="40"/>
      <c r="JW28" s="51"/>
      <c r="JX28" s="41"/>
      <c r="JY28" s="38"/>
      <c r="JZ28" s="38"/>
      <c r="KA28" s="49"/>
      <c r="KB28" s="48"/>
      <c r="KC28" s="40"/>
      <c r="KD28" s="51"/>
      <c r="KE28" s="41"/>
      <c r="KF28" s="38"/>
      <c r="KG28" s="38"/>
      <c r="KH28" s="49"/>
      <c r="KI28" s="48"/>
      <c r="KJ28" s="40"/>
      <c r="KK28" s="51"/>
      <c r="KL28" s="41"/>
      <c r="KM28" s="38"/>
      <c r="KN28" s="38"/>
      <c r="KO28" s="49"/>
      <c r="KP28" s="48"/>
      <c r="KQ28" s="40"/>
      <c r="KR28" s="51"/>
      <c r="KS28" s="41"/>
      <c r="KT28" s="38"/>
      <c r="KU28" s="38"/>
      <c r="KV28" s="49"/>
      <c r="KW28" s="48"/>
      <c r="KX28" s="40"/>
      <c r="KY28" s="51"/>
      <c r="KZ28" s="41"/>
      <c r="LA28" s="38"/>
      <c r="LB28" s="38"/>
      <c r="LC28" s="49"/>
      <c r="LD28" s="48"/>
      <c r="LE28" s="40"/>
      <c r="LF28" s="51"/>
      <c r="LG28" s="41"/>
      <c r="LH28" s="38"/>
      <c r="LI28" s="38"/>
      <c r="LJ28" s="49"/>
      <c r="LK28" s="48"/>
      <c r="LL28" s="40"/>
      <c r="LM28" s="51"/>
      <c r="LN28" s="41"/>
      <c r="LO28" s="38"/>
      <c r="LP28" s="38"/>
      <c r="LQ28" s="49"/>
      <c r="LR28" s="48"/>
      <c r="LS28" s="40"/>
      <c r="LT28" s="51"/>
      <c r="LU28" s="41"/>
      <c r="LV28" s="38"/>
      <c r="LW28" s="38"/>
      <c r="LX28" s="49"/>
      <c r="LY28" s="48"/>
      <c r="LZ28" s="40"/>
      <c r="MA28" s="51"/>
      <c r="MB28" s="41"/>
      <c r="MC28" s="38"/>
      <c r="MD28" s="38"/>
      <c r="ME28" s="49"/>
      <c r="MF28" s="48"/>
      <c r="MG28" s="40"/>
      <c r="MH28" s="51"/>
      <c r="MI28" s="41"/>
      <c r="MJ28" s="38"/>
      <c r="MK28" s="38"/>
      <c r="ML28" s="49"/>
      <c r="MM28" s="48"/>
      <c r="MN28" s="40"/>
      <c r="MO28" s="51"/>
      <c r="MP28" s="41"/>
      <c r="MQ28" s="38"/>
      <c r="MR28" s="38"/>
      <c r="MS28" s="49"/>
      <c r="MT28" s="48"/>
      <c r="MU28" s="40"/>
      <c r="MV28" s="51"/>
      <c r="MW28" s="41"/>
      <c r="MX28" s="38"/>
      <c r="MY28" s="38"/>
      <c r="MZ28" s="49"/>
      <c r="NA28" s="48"/>
      <c r="NB28" s="40"/>
      <c r="NC28" s="51"/>
      <c r="ND28" s="41"/>
      <c r="NE28" s="38"/>
      <c r="NF28" s="38"/>
      <c r="NG28" s="49"/>
      <c r="NH28" s="48"/>
      <c r="NI28" s="40"/>
      <c r="NJ28" s="51"/>
      <c r="NK28" s="41"/>
      <c r="NL28" s="38"/>
      <c r="NM28" s="38"/>
      <c r="NN28" s="49"/>
      <c r="NO28" s="48"/>
      <c r="NP28" s="40"/>
      <c r="NQ28" s="51"/>
      <c r="NR28" s="41"/>
      <c r="NS28" s="38"/>
      <c r="NT28" s="38"/>
      <c r="NU28" s="49"/>
      <c r="NV28" s="48"/>
      <c r="NW28" s="40"/>
      <c r="NX28" s="51"/>
      <c r="NY28" s="41"/>
      <c r="NZ28" s="38"/>
      <c r="OA28" s="38"/>
      <c r="OB28" s="49"/>
      <c r="OC28" s="48"/>
      <c r="OD28" s="40"/>
      <c r="OE28" s="51"/>
      <c r="OF28" s="41"/>
      <c r="OG28" s="38"/>
      <c r="OH28" s="38"/>
      <c r="OI28" s="49"/>
      <c r="OJ28" s="48"/>
      <c r="OK28" s="40"/>
      <c r="OL28" s="51"/>
      <c r="OM28" s="41"/>
      <c r="ON28" s="38"/>
      <c r="OO28" s="38"/>
      <c r="OP28" s="49"/>
      <c r="OQ28" s="48"/>
      <c r="OR28" s="40"/>
      <c r="OS28" s="51"/>
      <c r="OT28" s="41"/>
      <c r="OU28" s="38"/>
      <c r="OV28" s="38"/>
      <c r="OW28" s="49"/>
      <c r="OX28" s="48"/>
      <c r="OY28" s="40"/>
      <c r="OZ28" s="51"/>
      <c r="PA28" s="41"/>
      <c r="PB28" s="38"/>
      <c r="PC28" s="38"/>
      <c r="PD28" s="49"/>
      <c r="PE28" s="48"/>
      <c r="PF28" s="40"/>
      <c r="PG28" s="51"/>
      <c r="PH28" s="41"/>
      <c r="PI28" s="38"/>
      <c r="PJ28" s="38"/>
      <c r="PK28" s="49"/>
      <c r="PL28" s="48"/>
      <c r="PM28" s="40"/>
      <c r="PN28" s="51"/>
      <c r="PO28" s="41"/>
      <c r="PP28" s="38"/>
      <c r="PQ28" s="38"/>
      <c r="PR28" s="49"/>
      <c r="PS28" s="48"/>
      <c r="PT28" s="40"/>
      <c r="PU28" s="51"/>
      <c r="PV28" s="41"/>
      <c r="PW28" s="38"/>
      <c r="PX28" s="38"/>
      <c r="PY28" s="49"/>
      <c r="PZ28" s="48"/>
      <c r="QA28" s="40"/>
      <c r="QB28" s="51"/>
      <c r="QC28" s="41"/>
      <c r="QD28" s="38"/>
      <c r="QE28" s="38"/>
      <c r="QF28" s="49"/>
      <c r="QG28" s="48"/>
      <c r="QH28" s="40"/>
      <c r="QI28" s="51"/>
      <c r="QJ28" s="41"/>
      <c r="QK28" s="38"/>
      <c r="QL28" s="38"/>
      <c r="QM28" s="49"/>
      <c r="QN28" s="48"/>
      <c r="QO28" s="40"/>
      <c r="QP28" s="51"/>
      <c r="QQ28" s="41"/>
      <c r="QR28" s="38"/>
      <c r="QS28" s="38"/>
      <c r="QT28" s="49"/>
      <c r="QU28" s="48"/>
      <c r="QV28" s="40"/>
      <c r="QW28" s="51"/>
      <c r="QX28" s="41"/>
      <c r="QY28" s="38"/>
      <c r="QZ28" s="38"/>
      <c r="RA28" s="49"/>
      <c r="RB28" s="48"/>
      <c r="RC28" s="40"/>
      <c r="RD28" s="51"/>
      <c r="RE28" s="41"/>
      <c r="RF28" s="38"/>
      <c r="RG28" s="38"/>
      <c r="RH28" s="49"/>
      <c r="RI28" s="48"/>
      <c r="RJ28" s="40"/>
      <c r="RK28" s="51"/>
      <c r="RL28" s="41"/>
      <c r="RM28" s="38"/>
      <c r="RN28" s="38"/>
      <c r="RO28" s="49"/>
      <c r="RP28" s="48"/>
      <c r="RQ28" s="40"/>
      <c r="RR28" s="51"/>
      <c r="RS28" s="41"/>
      <c r="RT28" s="38"/>
      <c r="RU28" s="38"/>
      <c r="RV28" s="49"/>
      <c r="RW28" s="48"/>
      <c r="RX28" s="40"/>
      <c r="RY28" s="51"/>
      <c r="RZ28" s="41"/>
      <c r="SA28" s="38"/>
      <c r="SB28" s="38"/>
      <c r="SC28" s="49"/>
      <c r="SD28" s="48"/>
      <c r="SE28" s="40"/>
      <c r="SF28" s="51"/>
      <c r="SG28" s="41"/>
      <c r="SH28" s="38"/>
      <c r="SI28" s="38"/>
      <c r="SJ28" s="49"/>
      <c r="SK28" s="48"/>
      <c r="SL28" s="40"/>
      <c r="SM28" s="51"/>
      <c r="SN28" s="41"/>
      <c r="SO28" s="38"/>
      <c r="SP28" s="38"/>
      <c r="SQ28" s="49"/>
      <c r="SR28" s="48"/>
      <c r="SS28" s="40"/>
      <c r="ST28" s="51"/>
      <c r="SU28" s="41"/>
      <c r="SV28" s="38"/>
      <c r="SW28" s="38"/>
      <c r="SX28" s="49"/>
      <c r="SY28" s="48"/>
      <c r="SZ28" s="40"/>
      <c r="TA28" s="51"/>
      <c r="TB28" s="41"/>
      <c r="TC28" s="38"/>
      <c r="TD28" s="38"/>
      <c r="TE28" s="49"/>
      <c r="TF28" s="48"/>
      <c r="TG28" s="40"/>
      <c r="TH28" s="51"/>
      <c r="TI28" s="41"/>
      <c r="TJ28" s="38"/>
      <c r="TK28" s="38"/>
      <c r="TL28" s="49"/>
      <c r="TM28" s="48"/>
      <c r="TN28" s="40"/>
      <c r="TO28" s="51"/>
      <c r="TP28" s="41"/>
      <c r="TQ28" s="38"/>
      <c r="TR28" s="38"/>
      <c r="TS28" s="49"/>
      <c r="TT28" s="48"/>
      <c r="TU28" s="40"/>
      <c r="TV28" s="51"/>
      <c r="TW28" s="41"/>
      <c r="TX28" s="38"/>
      <c r="TY28" s="38"/>
      <c r="TZ28" s="49"/>
      <c r="UA28" s="48"/>
      <c r="UB28" s="40"/>
      <c r="UC28" s="51"/>
      <c r="UD28" s="41"/>
      <c r="UE28" s="38"/>
      <c r="UF28" s="38"/>
      <c r="UG28" s="49"/>
      <c r="UH28" s="48"/>
      <c r="UI28" s="40"/>
      <c r="UJ28" s="51"/>
      <c r="UK28" s="41"/>
      <c r="UL28" s="38"/>
      <c r="UM28" s="38"/>
      <c r="UN28" s="49"/>
      <c r="UO28" s="48"/>
      <c r="UP28" s="40"/>
      <c r="UQ28" s="51"/>
      <c r="UR28" s="41"/>
      <c r="US28" s="38"/>
      <c r="UT28" s="38"/>
      <c r="UU28" s="49"/>
      <c r="UV28" s="48"/>
      <c r="UW28" s="40"/>
      <c r="UX28" s="51"/>
      <c r="UY28" s="41"/>
      <c r="UZ28" s="38"/>
      <c r="VA28" s="38"/>
      <c r="VB28" s="49"/>
      <c r="VC28" s="48"/>
      <c r="VD28" s="40"/>
      <c r="VE28" s="51"/>
      <c r="VF28" s="41"/>
      <c r="VG28" s="38"/>
      <c r="VH28" s="38"/>
      <c r="VI28" s="49"/>
      <c r="VJ28" s="48"/>
      <c r="VK28" s="40"/>
      <c r="VL28" s="51"/>
      <c r="VM28" s="41"/>
      <c r="VN28" s="38"/>
      <c r="VO28" s="38"/>
      <c r="VP28" s="49"/>
      <c r="VQ28" s="48"/>
      <c r="VR28" s="40"/>
      <c r="VS28" s="51"/>
      <c r="VT28" s="41"/>
      <c r="VU28" s="38"/>
      <c r="VV28" s="38"/>
      <c r="VW28" s="49"/>
      <c r="VX28" s="48"/>
      <c r="VY28" s="40"/>
      <c r="VZ28" s="51"/>
      <c r="WA28" s="41"/>
      <c r="WB28" s="38"/>
      <c r="WC28" s="38"/>
      <c r="WD28" s="49"/>
      <c r="WE28" s="48"/>
      <c r="WF28" s="40"/>
      <c r="WG28" s="51"/>
      <c r="WH28" s="41"/>
      <c r="WI28" s="38"/>
      <c r="WJ28" s="38"/>
      <c r="WK28" s="49"/>
      <c r="WL28" s="48"/>
      <c r="WM28" s="40"/>
      <c r="WN28" s="51"/>
      <c r="WO28" s="41"/>
      <c r="WP28" s="38"/>
      <c r="WQ28" s="38"/>
      <c r="WR28" s="49"/>
      <c r="WS28" s="48"/>
      <c r="WT28" s="40"/>
      <c r="WU28" s="51"/>
      <c r="WV28" s="41"/>
      <c r="WW28" s="38"/>
      <c r="WX28" s="38"/>
      <c r="WY28" s="49"/>
      <c r="WZ28" s="48"/>
      <c r="XA28" s="40"/>
      <c r="XB28" s="51"/>
      <c r="XC28" s="41"/>
      <c r="XD28" s="38"/>
      <c r="XE28" s="38"/>
      <c r="XF28" s="49"/>
      <c r="XG28" s="48"/>
      <c r="XH28" s="40"/>
      <c r="XI28" s="51"/>
      <c r="XJ28" s="41"/>
      <c r="XK28" s="38"/>
      <c r="XL28" s="38"/>
      <c r="XM28" s="49"/>
      <c r="XN28" s="48"/>
      <c r="XO28" s="40"/>
      <c r="XP28" s="51"/>
      <c r="XQ28" s="41"/>
      <c r="XR28" s="38"/>
      <c r="XS28" s="38"/>
      <c r="XT28" s="49"/>
      <c r="XU28" s="48"/>
      <c r="XV28" s="40"/>
      <c r="XW28" s="51"/>
      <c r="XX28" s="41"/>
      <c r="XY28" s="38"/>
      <c r="XZ28" s="38"/>
      <c r="YA28" s="49"/>
      <c r="YB28" s="48"/>
      <c r="YC28" s="40"/>
      <c r="YD28" s="51"/>
      <c r="YE28" s="41"/>
      <c r="YF28" s="38"/>
      <c r="YG28" s="38"/>
      <c r="YH28" s="49"/>
      <c r="YI28" s="48"/>
      <c r="YJ28" s="40"/>
      <c r="YK28" s="51"/>
      <c r="YL28" s="41"/>
      <c r="YM28" s="38"/>
      <c r="YN28" s="38"/>
      <c r="YO28" s="49"/>
      <c r="YP28" s="48"/>
      <c r="YQ28" s="40"/>
      <c r="YR28" s="51"/>
      <c r="YS28" s="41"/>
      <c r="YT28" s="38"/>
      <c r="YU28" s="38"/>
      <c r="YV28" s="49"/>
      <c r="YW28" s="48"/>
      <c r="YX28" s="40"/>
      <c r="YY28" s="51"/>
      <c r="YZ28" s="41"/>
      <c r="ZA28" s="38"/>
      <c r="ZB28" s="38"/>
      <c r="ZC28" s="49"/>
      <c r="ZD28" s="48"/>
      <c r="ZE28" s="40"/>
      <c r="ZF28" s="51"/>
      <c r="ZG28" s="41"/>
      <c r="ZH28" s="38"/>
      <c r="ZI28" s="38"/>
      <c r="ZJ28" s="49"/>
      <c r="ZK28" s="48"/>
      <c r="ZL28" s="40"/>
      <c r="ZM28" s="51"/>
      <c r="ZN28" s="41"/>
      <c r="ZO28" s="38"/>
      <c r="ZP28" s="38"/>
      <c r="ZQ28" s="49"/>
      <c r="ZR28" s="48"/>
      <c r="ZS28" s="40"/>
      <c r="ZT28" s="51"/>
      <c r="ZU28" s="41"/>
      <c r="ZV28" s="38"/>
      <c r="ZW28" s="38"/>
      <c r="ZX28" s="49"/>
      <c r="ZY28" s="48"/>
      <c r="ZZ28" s="40"/>
      <c r="AAA28" s="51"/>
      <c r="AAB28" s="41"/>
      <c r="AAC28" s="38"/>
      <c r="AAD28" s="38"/>
      <c r="AAE28" s="49"/>
      <c r="AAF28" s="48"/>
      <c r="AAG28" s="40"/>
      <c r="AAH28" s="51"/>
      <c r="AAI28" s="41"/>
      <c r="AAJ28" s="38"/>
      <c r="AAK28" s="38"/>
      <c r="AAL28" s="49"/>
      <c r="AAM28" s="48"/>
      <c r="AAN28" s="40"/>
      <c r="AAO28" s="51"/>
      <c r="AAP28" s="41"/>
      <c r="AAQ28" s="38"/>
      <c r="AAR28" s="38"/>
      <c r="AAS28" s="49"/>
      <c r="AAT28" s="48"/>
      <c r="AAU28" s="40"/>
      <c r="AAV28" s="51"/>
      <c r="AAW28" s="41"/>
      <c r="AAX28" s="38"/>
      <c r="AAY28" s="38"/>
      <c r="AAZ28" s="49"/>
      <c r="ABA28" s="48"/>
      <c r="ABB28" s="40"/>
      <c r="ABC28" s="51"/>
      <c r="ABD28" s="41"/>
      <c r="ABE28" s="38"/>
      <c r="ABF28" s="38"/>
      <c r="ABG28" s="49"/>
      <c r="ABH28" s="48"/>
      <c r="ABI28" s="40"/>
      <c r="ABJ28" s="51"/>
      <c r="ABK28" s="41"/>
      <c r="ABL28" s="38"/>
      <c r="ABM28" s="38"/>
      <c r="ABN28" s="49"/>
      <c r="ABO28" s="48"/>
      <c r="ABP28" s="40"/>
      <c r="ABQ28" s="51"/>
      <c r="ABR28" s="41"/>
      <c r="ABS28" s="38"/>
      <c r="ABT28" s="38"/>
      <c r="ABU28" s="49"/>
      <c r="ABV28" s="48"/>
      <c r="ABW28" s="40"/>
      <c r="ABX28" s="51"/>
      <c r="ABY28" s="41"/>
      <c r="ABZ28" s="38"/>
      <c r="ACA28" s="38"/>
      <c r="ACB28" s="49"/>
      <c r="ACC28" s="48"/>
      <c r="ACD28" s="40"/>
      <c r="ACE28" s="51"/>
      <c r="ACF28" s="41"/>
      <c r="ACG28" s="38"/>
      <c r="ACH28" s="38"/>
      <c r="ACI28" s="49"/>
      <c r="ACJ28" s="48"/>
      <c r="ACK28" s="40"/>
      <c r="ACL28" s="51"/>
      <c r="ACM28" s="41"/>
      <c r="ACN28" s="38"/>
      <c r="ACO28" s="38"/>
      <c r="ACP28" s="49"/>
      <c r="ACQ28" s="48"/>
      <c r="ACR28" s="40"/>
      <c r="ACS28" s="51"/>
      <c r="ACT28" s="41"/>
      <c r="ACU28" s="38"/>
      <c r="ACV28" s="38"/>
      <c r="ACW28" s="49"/>
      <c r="ACX28" s="48"/>
      <c r="ACY28" s="40"/>
      <c r="ACZ28" s="51"/>
      <c r="ADA28" s="41"/>
      <c r="ADB28" s="38"/>
      <c r="ADC28" s="38"/>
      <c r="ADD28" s="49"/>
      <c r="ADE28" s="48"/>
      <c r="ADF28" s="40"/>
      <c r="ADG28" s="51"/>
      <c r="ADH28" s="41"/>
      <c r="ADI28" s="38"/>
      <c r="ADJ28" s="38"/>
      <c r="ADK28" s="49"/>
      <c r="ADL28" s="48"/>
      <c r="ADM28" s="40"/>
      <c r="ADN28" s="51"/>
      <c r="ADO28" s="41"/>
      <c r="ADP28" s="38"/>
      <c r="ADQ28" s="38"/>
      <c r="ADR28" s="49"/>
      <c r="ADS28" s="48"/>
      <c r="ADT28" s="40"/>
      <c r="ADU28" s="51"/>
      <c r="ADV28" s="41"/>
      <c r="ADW28" s="38"/>
      <c r="ADX28" s="38"/>
      <c r="ADY28" s="49"/>
      <c r="ADZ28" s="48"/>
      <c r="AEA28" s="40"/>
      <c r="AEB28" s="51"/>
      <c r="AEC28" s="41"/>
      <c r="AED28" s="38"/>
      <c r="AEE28" s="38"/>
      <c r="AEF28" s="49"/>
      <c r="AEG28" s="48"/>
      <c r="AEH28" s="40"/>
      <c r="AEI28" s="51"/>
      <c r="AEJ28" s="41"/>
      <c r="AEK28" s="38"/>
      <c r="AEL28" s="38"/>
      <c r="AEM28" s="49"/>
      <c r="AEN28" s="48"/>
      <c r="AEO28" s="40"/>
      <c r="AEP28" s="51"/>
      <c r="AEQ28" s="41"/>
      <c r="AER28" s="38"/>
      <c r="AES28" s="38"/>
      <c r="AET28" s="49"/>
      <c r="AEU28" s="48"/>
      <c r="AEV28" s="40"/>
      <c r="AEW28" s="51"/>
      <c r="AEX28" s="41"/>
      <c r="AEY28" s="38"/>
      <c r="AEZ28" s="38"/>
      <c r="AFA28" s="49"/>
      <c r="AFB28" s="48"/>
      <c r="AFC28" s="40"/>
      <c r="AFD28" s="51"/>
      <c r="AFE28" s="41"/>
      <c r="AFF28" s="38"/>
      <c r="AFG28" s="38"/>
      <c r="AFH28" s="49"/>
      <c r="AFI28" s="48"/>
      <c r="AFJ28" s="40"/>
      <c r="AFK28" s="51"/>
      <c r="AFL28" s="41"/>
      <c r="AFM28" s="38"/>
      <c r="AFN28" s="38"/>
      <c r="AFO28" s="49"/>
      <c r="AFP28" s="48"/>
      <c r="AFQ28" s="40"/>
      <c r="AFR28" s="51"/>
      <c r="AFS28" s="41"/>
      <c r="AFT28" s="38"/>
      <c r="AFU28" s="38"/>
      <c r="AFV28" s="49"/>
      <c r="AFW28" s="48"/>
      <c r="AFX28" s="40"/>
      <c r="AFY28" s="51"/>
      <c r="AFZ28" s="41"/>
      <c r="AGA28" s="38"/>
      <c r="AGB28" s="38"/>
      <c r="AGC28" s="49"/>
      <c r="AGD28" s="48"/>
      <c r="AGE28" s="40"/>
      <c r="AGF28" s="51"/>
      <c r="AGG28" s="41"/>
      <c r="AGH28" s="38"/>
      <c r="AGI28" s="38"/>
      <c r="AGJ28" s="49"/>
      <c r="AGK28" s="48"/>
      <c r="AGL28" s="40"/>
      <c r="AGM28" s="51"/>
      <c r="AGN28" s="41"/>
      <c r="AGO28" s="38"/>
      <c r="AGP28" s="38"/>
      <c r="AGQ28" s="49"/>
      <c r="AGR28" s="48"/>
      <c r="AGS28" s="40"/>
      <c r="AGT28" s="51"/>
      <c r="AGU28" s="41"/>
      <c r="AGV28" s="38"/>
      <c r="AGW28" s="38"/>
      <c r="AGX28" s="49"/>
      <c r="AGY28" s="48"/>
      <c r="AGZ28" s="40"/>
      <c r="AHA28" s="51"/>
      <c r="AHB28" s="41"/>
      <c r="AHC28" s="38"/>
      <c r="AHD28" s="38"/>
      <c r="AHE28" s="49"/>
      <c r="AHF28" s="48"/>
      <c r="AHG28" s="40"/>
      <c r="AHH28" s="51"/>
      <c r="AHI28" s="41"/>
      <c r="AHJ28" s="38"/>
      <c r="AHK28" s="38"/>
      <c r="AHL28" s="49"/>
      <c r="AHM28" s="48"/>
      <c r="AHN28" s="40"/>
      <c r="AHO28" s="51"/>
      <c r="AHP28" s="41"/>
      <c r="AHQ28" s="38"/>
      <c r="AHR28" s="38"/>
      <c r="AHS28" s="49"/>
      <c r="AHT28" s="48"/>
      <c r="AHU28" s="40"/>
      <c r="AHV28" s="51"/>
      <c r="AHW28" s="41"/>
      <c r="AHX28" s="38"/>
      <c r="AHY28" s="38"/>
      <c r="AHZ28" s="49"/>
      <c r="AIA28" s="48"/>
      <c r="AIB28" s="40"/>
      <c r="AIC28" s="51"/>
      <c r="AID28" s="41"/>
      <c r="AIE28" s="38"/>
      <c r="AIF28" s="38"/>
      <c r="AIG28" s="49"/>
      <c r="AIH28" s="48"/>
      <c r="AII28" s="40"/>
      <c r="AIJ28" s="51"/>
      <c r="AIK28" s="41"/>
      <c r="AIL28" s="38"/>
      <c r="AIM28" s="38"/>
      <c r="AIN28" s="49"/>
      <c r="AIO28" s="48"/>
      <c r="AIP28" s="40"/>
      <c r="AIQ28" s="51"/>
      <c r="AIR28" s="41"/>
      <c r="AIS28" s="38"/>
      <c r="AIT28" s="38"/>
      <c r="AIU28" s="49"/>
      <c r="AIV28" s="48"/>
      <c r="AIW28" s="40"/>
      <c r="AIX28" s="51"/>
      <c r="AIY28" s="41"/>
      <c r="AIZ28" s="38"/>
      <c r="AJA28" s="38"/>
      <c r="AJB28" s="49"/>
      <c r="AJC28" s="48"/>
      <c r="AJD28" s="40"/>
      <c r="AJE28" s="51"/>
      <c r="AJF28" s="41"/>
      <c r="AJG28" s="38"/>
      <c r="AJH28" s="38"/>
      <c r="AJI28" s="49"/>
      <c r="AJJ28" s="48"/>
      <c r="AJK28" s="40"/>
      <c r="AJL28" s="51"/>
      <c r="AJM28" s="41"/>
      <c r="AJN28" s="38"/>
      <c r="AJO28" s="38"/>
      <c r="AJP28" s="49"/>
      <c r="AJQ28" s="48"/>
      <c r="AJR28" s="40"/>
      <c r="AJS28" s="51"/>
      <c r="AJT28" s="41"/>
      <c r="AJU28" s="38"/>
      <c r="AJV28" s="38"/>
      <c r="AJW28" s="49"/>
      <c r="AJX28" s="48"/>
      <c r="AJY28" s="40"/>
      <c r="AJZ28" s="51"/>
      <c r="AKA28" s="41"/>
      <c r="AKB28" s="38"/>
      <c r="AKC28" s="38"/>
      <c r="AKD28" s="49"/>
      <c r="AKE28" s="48"/>
      <c r="AKF28" s="40"/>
      <c r="AKG28" s="51"/>
      <c r="AKH28" s="41"/>
      <c r="AKI28" s="38"/>
      <c r="AKJ28" s="38"/>
      <c r="AKK28" s="49"/>
      <c r="AKL28" s="48"/>
      <c r="AKM28" s="40"/>
      <c r="AKN28" s="51"/>
      <c r="AKO28" s="41"/>
      <c r="AKP28" s="38"/>
      <c r="AKQ28" s="38"/>
      <c r="AKR28" s="49"/>
      <c r="AKS28" s="48"/>
      <c r="AKT28" s="40"/>
      <c r="AKU28" s="51"/>
      <c r="AKV28" s="41"/>
      <c r="AKW28" s="38"/>
      <c r="AKX28" s="38"/>
      <c r="AKY28" s="49"/>
      <c r="AKZ28" s="48"/>
      <c r="ALA28" s="40"/>
      <c r="ALB28" s="51"/>
      <c r="ALC28" s="41"/>
      <c r="ALD28" s="38"/>
      <c r="ALE28" s="38"/>
      <c r="ALF28" s="49"/>
      <c r="ALG28" s="48"/>
      <c r="ALH28" s="40"/>
      <c r="ALI28" s="51"/>
      <c r="ALJ28" s="41"/>
      <c r="ALK28" s="38"/>
      <c r="ALL28" s="38"/>
      <c r="ALM28" s="49"/>
      <c r="ALN28" s="48"/>
      <c r="ALO28" s="40"/>
      <c r="ALP28" s="51"/>
      <c r="ALQ28" s="41"/>
      <c r="ALR28" s="38"/>
      <c r="ALS28" s="38"/>
      <c r="ALT28" s="49"/>
      <c r="ALU28" s="48"/>
      <c r="ALV28" s="40"/>
      <c r="ALW28" s="51"/>
      <c r="ALX28" s="41"/>
      <c r="ALY28" s="38"/>
      <c r="ALZ28" s="38"/>
      <c r="AMA28" s="49"/>
      <c r="AMB28" s="48"/>
      <c r="AMC28" s="40"/>
      <c r="AMD28" s="51"/>
      <c r="AME28" s="41"/>
      <c r="AMF28" s="38"/>
      <c r="AMG28" s="38"/>
      <c r="AMH28" s="49"/>
      <c r="AMI28" s="48"/>
      <c r="AMJ28" s="40"/>
      <c r="AMK28" s="51"/>
      <c r="AML28" s="41"/>
      <c r="AMM28" s="38"/>
      <c r="AMN28" s="38"/>
      <c r="AMO28" s="49"/>
      <c r="AMP28" s="48"/>
      <c r="AMQ28" s="40"/>
      <c r="AMR28" s="51"/>
      <c r="AMS28" s="41"/>
      <c r="AMT28" s="38"/>
      <c r="AMU28" s="38"/>
      <c r="AMV28" s="49"/>
      <c r="AMW28" s="48"/>
      <c r="AMX28" s="40"/>
      <c r="AMY28" s="51"/>
      <c r="AMZ28" s="41"/>
      <c r="ANA28" s="38"/>
      <c r="ANB28" s="38"/>
      <c r="ANC28" s="49"/>
      <c r="AND28" s="48"/>
      <c r="ANE28" s="40"/>
      <c r="ANF28" s="51"/>
      <c r="ANG28" s="41"/>
      <c r="ANH28" s="38"/>
      <c r="ANI28" s="38"/>
      <c r="ANJ28" s="49"/>
      <c r="ANK28" s="48"/>
      <c r="ANL28" s="40"/>
      <c r="ANM28" s="51"/>
      <c r="ANN28" s="41"/>
      <c r="ANO28" s="38"/>
      <c r="ANP28" s="38"/>
      <c r="ANQ28" s="49"/>
      <c r="ANR28" s="48"/>
      <c r="ANS28" s="40"/>
      <c r="ANT28" s="51"/>
      <c r="ANU28" s="41"/>
      <c r="ANV28" s="38"/>
      <c r="ANW28" s="38"/>
      <c r="ANX28" s="49"/>
      <c r="ANY28" s="48"/>
      <c r="ANZ28" s="40"/>
      <c r="AOA28" s="51"/>
      <c r="AOB28" s="41"/>
      <c r="AOC28" s="38"/>
      <c r="AOD28" s="38"/>
      <c r="AOE28" s="49"/>
      <c r="AOF28" s="48"/>
      <c r="AOG28" s="40"/>
      <c r="AOH28" s="51"/>
      <c r="AOI28" s="41"/>
      <c r="AOJ28" s="38"/>
      <c r="AOK28" s="38"/>
      <c r="AOL28" s="49"/>
      <c r="AOM28" s="48"/>
      <c r="AON28" s="40"/>
      <c r="AOO28" s="51"/>
      <c r="AOP28" s="41"/>
      <c r="AOQ28" s="38"/>
      <c r="AOR28" s="38"/>
      <c r="AOS28" s="49"/>
      <c r="AOT28" s="48"/>
      <c r="AOU28" s="40"/>
      <c r="AOV28" s="51"/>
      <c r="AOW28" s="41"/>
      <c r="AOX28" s="38"/>
      <c r="AOY28" s="38"/>
      <c r="AOZ28" s="49"/>
      <c r="APA28" s="48"/>
      <c r="APB28" s="40"/>
      <c r="APC28" s="51"/>
      <c r="APD28" s="41"/>
      <c r="APE28" s="38"/>
      <c r="APF28" s="38"/>
      <c r="APG28" s="49"/>
      <c r="APH28" s="48"/>
      <c r="API28" s="40"/>
      <c r="APJ28" s="51"/>
      <c r="APK28" s="41"/>
      <c r="APL28" s="38"/>
      <c r="APM28" s="38"/>
      <c r="APN28" s="49"/>
      <c r="APO28" s="48"/>
      <c r="APP28" s="40"/>
      <c r="APQ28" s="51"/>
      <c r="APR28" s="41"/>
      <c r="APS28" s="38"/>
      <c r="APT28" s="38"/>
      <c r="APU28" s="49"/>
      <c r="APV28" s="48"/>
      <c r="APW28" s="40"/>
      <c r="APX28" s="51"/>
      <c r="APY28" s="41"/>
      <c r="APZ28" s="38"/>
      <c r="AQA28" s="38"/>
      <c r="AQB28" s="49"/>
      <c r="AQC28" s="48"/>
      <c r="AQD28" s="40"/>
      <c r="AQE28" s="51"/>
      <c r="AQF28" s="41"/>
      <c r="AQG28" s="38"/>
      <c r="AQH28" s="38"/>
      <c r="AQI28" s="49"/>
      <c r="AQJ28" s="48"/>
      <c r="AQK28" s="40"/>
      <c r="AQL28" s="51"/>
      <c r="AQM28" s="41"/>
      <c r="AQN28" s="38"/>
      <c r="AQO28" s="38"/>
      <c r="AQP28" s="49"/>
      <c r="AQQ28" s="48"/>
      <c r="AQR28" s="40"/>
      <c r="AQS28" s="51"/>
      <c r="AQT28" s="41"/>
      <c r="AQU28" s="38"/>
      <c r="AQV28" s="38"/>
      <c r="AQW28" s="49"/>
      <c r="AQX28" s="48"/>
      <c r="AQY28" s="40"/>
      <c r="AQZ28" s="51"/>
      <c r="ARA28" s="41"/>
      <c r="ARB28" s="38"/>
      <c r="ARC28" s="38"/>
      <c r="ARD28" s="49"/>
      <c r="ARE28" s="48"/>
      <c r="ARF28" s="40"/>
      <c r="ARG28" s="51"/>
      <c r="ARH28" s="41"/>
      <c r="ARI28" s="38"/>
      <c r="ARJ28" s="38"/>
      <c r="ARK28" s="49"/>
      <c r="ARL28" s="48"/>
      <c r="ARM28" s="40"/>
      <c r="ARN28" s="51"/>
      <c r="ARO28" s="41"/>
      <c r="ARP28" s="38"/>
      <c r="ARQ28" s="38"/>
      <c r="ARR28" s="49"/>
      <c r="ARS28" s="48"/>
      <c r="ART28" s="40"/>
      <c r="ARU28" s="51"/>
      <c r="ARV28" s="41"/>
      <c r="ARW28" s="38"/>
      <c r="ARX28" s="38"/>
      <c r="ARY28" s="49"/>
      <c r="ARZ28" s="48"/>
      <c r="ASA28" s="40"/>
      <c r="ASB28" s="51"/>
      <c r="ASC28" s="41"/>
      <c r="ASD28" s="38"/>
      <c r="ASE28" s="38"/>
      <c r="ASF28" s="49"/>
      <c r="ASG28" s="48"/>
      <c r="ASH28" s="40"/>
      <c r="ASI28" s="51"/>
      <c r="ASJ28" s="41"/>
      <c r="ASK28" s="38"/>
      <c r="ASL28" s="38"/>
      <c r="ASM28" s="49"/>
      <c r="ASN28" s="48"/>
      <c r="ASO28" s="40"/>
      <c r="ASP28" s="51"/>
      <c r="ASQ28" s="41"/>
      <c r="ASR28" s="38"/>
      <c r="ASS28" s="38"/>
      <c r="AST28" s="49"/>
      <c r="ASU28" s="48"/>
      <c r="ASV28" s="40"/>
      <c r="ASW28" s="51"/>
      <c r="ASX28" s="41"/>
      <c r="ASY28" s="38"/>
      <c r="ASZ28" s="38"/>
      <c r="ATA28" s="49"/>
      <c r="ATB28" s="48"/>
      <c r="ATC28" s="40"/>
      <c r="ATD28" s="51"/>
      <c r="ATE28" s="41"/>
      <c r="ATF28" s="38"/>
      <c r="ATG28" s="38"/>
      <c r="ATH28" s="49"/>
      <c r="ATI28" s="48"/>
      <c r="ATJ28" s="40"/>
      <c r="ATK28" s="51"/>
      <c r="ATL28" s="41"/>
      <c r="ATM28" s="38"/>
      <c r="ATN28" s="38"/>
      <c r="ATO28" s="49"/>
      <c r="ATP28" s="48"/>
      <c r="ATQ28" s="40"/>
      <c r="ATR28" s="51"/>
      <c r="ATS28" s="41"/>
      <c r="ATT28" s="38"/>
      <c r="ATU28" s="38"/>
      <c r="ATV28" s="49"/>
      <c r="ATW28" s="48"/>
      <c r="ATX28" s="40"/>
      <c r="ATY28" s="51"/>
      <c r="ATZ28" s="41"/>
      <c r="AUA28" s="38"/>
      <c r="AUB28" s="38"/>
      <c r="AUC28" s="49"/>
      <c r="AUD28" s="48"/>
      <c r="AUE28" s="40"/>
      <c r="AUF28" s="51"/>
      <c r="AUG28" s="41"/>
      <c r="AUH28" s="38"/>
      <c r="AUI28" s="38"/>
      <c r="AUJ28" s="49"/>
      <c r="AUK28" s="48"/>
      <c r="AUL28" s="40"/>
      <c r="AUM28" s="51"/>
      <c r="AUN28" s="41"/>
      <c r="AUO28" s="38"/>
      <c r="AUP28" s="38"/>
      <c r="AUQ28" s="49"/>
      <c r="AUR28" s="48"/>
      <c r="AUS28" s="40"/>
      <c r="AUT28" s="51"/>
      <c r="AUU28" s="41"/>
      <c r="AUV28" s="38"/>
      <c r="AUW28" s="38"/>
      <c r="AUX28" s="49"/>
      <c r="AUY28" s="48"/>
      <c r="AUZ28" s="40"/>
      <c r="AVA28" s="51"/>
      <c r="AVB28" s="41"/>
      <c r="AVC28" s="38"/>
      <c r="AVD28" s="38"/>
      <c r="AVE28" s="49"/>
      <c r="AVF28" s="48"/>
      <c r="AVG28" s="40"/>
      <c r="AVH28" s="51"/>
      <c r="AVI28" s="41"/>
      <c r="AVJ28" s="38"/>
      <c r="AVK28" s="38"/>
      <c r="AVL28" s="49"/>
      <c r="AVM28" s="48"/>
      <c r="AVN28" s="40"/>
      <c r="AVO28" s="51"/>
      <c r="AVP28" s="41"/>
      <c r="AVQ28" s="38"/>
      <c r="AVR28" s="38"/>
      <c r="AVS28" s="49"/>
      <c r="AVT28" s="48"/>
      <c r="AVU28" s="40"/>
      <c r="AVV28" s="51"/>
      <c r="AVW28" s="41"/>
      <c r="AVX28" s="38"/>
      <c r="AVY28" s="38"/>
      <c r="AVZ28" s="49"/>
      <c r="AWA28" s="48"/>
      <c r="AWB28" s="40"/>
      <c r="AWC28" s="51"/>
      <c r="AWD28" s="41"/>
      <c r="AWE28" s="38"/>
      <c r="AWF28" s="38"/>
      <c r="AWG28" s="49"/>
      <c r="AWH28" s="48"/>
      <c r="AWI28" s="40"/>
      <c r="AWJ28" s="51"/>
      <c r="AWK28" s="41"/>
      <c r="AWL28" s="38"/>
      <c r="AWM28" s="38"/>
      <c r="AWN28" s="49"/>
      <c r="AWO28" s="48"/>
      <c r="AWP28" s="40"/>
      <c r="AWQ28" s="51"/>
      <c r="AWR28" s="41"/>
      <c r="AWS28" s="38"/>
      <c r="AWT28" s="38"/>
      <c r="AWU28" s="49"/>
      <c r="AWV28" s="48"/>
      <c r="AWW28" s="40"/>
      <c r="AWX28" s="51"/>
      <c r="AWY28" s="41"/>
      <c r="AWZ28" s="38"/>
      <c r="AXA28" s="38"/>
      <c r="AXB28" s="49"/>
      <c r="AXC28" s="48"/>
      <c r="AXD28" s="40"/>
      <c r="AXE28" s="51"/>
      <c r="AXF28" s="41"/>
      <c r="AXG28" s="38"/>
      <c r="AXH28" s="38"/>
      <c r="AXI28" s="49"/>
      <c r="AXJ28" s="48"/>
      <c r="AXK28" s="40"/>
      <c r="AXL28" s="51"/>
      <c r="AXM28" s="41"/>
      <c r="AXN28" s="38"/>
      <c r="AXO28" s="38"/>
      <c r="AXP28" s="49"/>
      <c r="AXQ28" s="48"/>
      <c r="AXR28" s="40"/>
      <c r="AXS28" s="51"/>
      <c r="AXT28" s="41"/>
      <c r="AXU28" s="38"/>
      <c r="AXV28" s="38"/>
      <c r="AXW28" s="49"/>
      <c r="AXX28" s="48"/>
      <c r="AXY28" s="40"/>
      <c r="AXZ28" s="51"/>
      <c r="AYA28" s="41"/>
      <c r="AYB28" s="38"/>
      <c r="AYC28" s="38"/>
      <c r="AYD28" s="49"/>
      <c r="AYE28" s="48"/>
      <c r="AYF28" s="40"/>
      <c r="AYG28" s="51"/>
      <c r="AYH28" s="41"/>
      <c r="AYI28" s="38"/>
      <c r="AYJ28" s="38"/>
      <c r="AYK28" s="49"/>
      <c r="AYL28" s="48"/>
      <c r="AYM28" s="40"/>
      <c r="AYN28" s="51"/>
      <c r="AYO28" s="41"/>
      <c r="AYP28" s="38"/>
      <c r="AYQ28" s="38"/>
      <c r="AYR28" s="49"/>
      <c r="AYS28" s="48"/>
      <c r="AYT28" s="40"/>
      <c r="AYU28" s="51"/>
      <c r="AYV28" s="41"/>
      <c r="AYW28" s="38"/>
      <c r="AYX28" s="38"/>
      <c r="AYY28" s="49"/>
      <c r="AYZ28" s="48"/>
      <c r="AZA28" s="40"/>
      <c r="AZB28" s="51"/>
      <c r="AZC28" s="41"/>
      <c r="AZD28" s="38"/>
      <c r="AZE28" s="38"/>
      <c r="AZF28" s="49"/>
      <c r="AZG28" s="48"/>
      <c r="AZH28" s="40"/>
      <c r="AZI28" s="51"/>
      <c r="AZJ28" s="41"/>
      <c r="AZK28" s="38"/>
      <c r="AZL28" s="38"/>
      <c r="AZM28" s="49"/>
      <c r="AZN28" s="48"/>
      <c r="AZO28" s="40"/>
      <c r="AZP28" s="51"/>
      <c r="AZQ28" s="41"/>
      <c r="AZR28" s="38"/>
      <c r="AZS28" s="38"/>
      <c r="AZT28" s="49"/>
      <c r="AZU28" s="48"/>
      <c r="AZV28" s="40"/>
      <c r="AZW28" s="51"/>
      <c r="AZX28" s="41"/>
      <c r="AZY28" s="38"/>
      <c r="AZZ28" s="38"/>
      <c r="BAA28" s="49"/>
      <c r="BAB28" s="48"/>
      <c r="BAC28" s="40"/>
      <c r="BAD28" s="51"/>
      <c r="BAE28" s="41"/>
      <c r="BAF28" s="38"/>
      <c r="BAG28" s="38"/>
      <c r="BAH28" s="49"/>
      <c r="BAI28" s="48"/>
      <c r="BAJ28" s="40"/>
      <c r="BAK28" s="51"/>
      <c r="BAL28" s="41"/>
      <c r="BAM28" s="38"/>
      <c r="BAN28" s="38"/>
      <c r="BAO28" s="49"/>
      <c r="BAP28" s="48"/>
      <c r="BAQ28" s="40"/>
      <c r="BAR28" s="51"/>
      <c r="BAS28" s="41"/>
      <c r="BAT28" s="38"/>
      <c r="BAU28" s="38"/>
      <c r="BAV28" s="49"/>
      <c r="BAW28" s="48"/>
      <c r="BAX28" s="40"/>
      <c r="BAY28" s="51"/>
      <c r="BAZ28" s="41"/>
      <c r="BBA28" s="38"/>
      <c r="BBB28" s="38"/>
      <c r="BBC28" s="49"/>
      <c r="BBD28" s="48"/>
      <c r="BBE28" s="40"/>
      <c r="BBF28" s="51"/>
      <c r="BBG28" s="41"/>
      <c r="BBH28" s="38"/>
      <c r="BBI28" s="38"/>
      <c r="BBJ28" s="49"/>
      <c r="BBK28" s="48"/>
      <c r="BBL28" s="40"/>
      <c r="BBM28" s="51"/>
      <c r="BBN28" s="41"/>
      <c r="BBO28" s="38"/>
      <c r="BBP28" s="38"/>
      <c r="BBQ28" s="49"/>
      <c r="BBR28" s="48"/>
      <c r="BBS28" s="40"/>
      <c r="BBT28" s="51"/>
      <c r="BBU28" s="41"/>
      <c r="BBV28" s="38"/>
      <c r="BBW28" s="38"/>
      <c r="BBX28" s="49"/>
      <c r="BBY28" s="48"/>
      <c r="BBZ28" s="40"/>
      <c r="BCA28" s="51"/>
      <c r="BCB28" s="41"/>
      <c r="BCC28" s="38"/>
      <c r="BCD28" s="38"/>
      <c r="BCE28" s="49"/>
      <c r="BCF28" s="48"/>
      <c r="BCG28" s="40"/>
      <c r="BCH28" s="51"/>
      <c r="BCI28" s="41"/>
      <c r="BCJ28" s="38"/>
      <c r="BCK28" s="38"/>
      <c r="BCL28" s="49"/>
      <c r="BCM28" s="48"/>
      <c r="BCN28" s="40"/>
      <c r="BCO28" s="51"/>
      <c r="BCP28" s="41"/>
      <c r="BCQ28" s="38"/>
      <c r="BCR28" s="38"/>
      <c r="BCS28" s="49"/>
      <c r="BCT28" s="48"/>
      <c r="BCU28" s="40"/>
      <c r="BCV28" s="51"/>
      <c r="BCW28" s="41"/>
      <c r="BCX28" s="38"/>
      <c r="BCY28" s="38"/>
      <c r="BCZ28" s="49"/>
      <c r="BDA28" s="48"/>
      <c r="BDB28" s="40"/>
      <c r="BDC28" s="51"/>
      <c r="BDD28" s="41"/>
      <c r="BDE28" s="38"/>
      <c r="BDF28" s="38"/>
      <c r="BDG28" s="49"/>
      <c r="BDH28" s="48"/>
      <c r="BDI28" s="40"/>
      <c r="BDJ28" s="51"/>
      <c r="BDK28" s="41"/>
      <c r="BDL28" s="38"/>
      <c r="BDM28" s="38"/>
      <c r="BDN28" s="49"/>
      <c r="BDO28" s="48"/>
      <c r="BDP28" s="40"/>
      <c r="BDQ28" s="51"/>
      <c r="BDR28" s="41"/>
      <c r="BDS28" s="38"/>
      <c r="BDT28" s="38"/>
      <c r="BDU28" s="49"/>
      <c r="BDV28" s="48"/>
      <c r="BDW28" s="40"/>
      <c r="BDX28" s="51"/>
      <c r="BDY28" s="41"/>
      <c r="BDZ28" s="38"/>
      <c r="BEA28" s="38"/>
      <c r="BEB28" s="49"/>
      <c r="BEC28" s="48"/>
      <c r="BED28" s="40"/>
      <c r="BEE28" s="51"/>
      <c r="BEF28" s="41"/>
      <c r="BEG28" s="38"/>
      <c r="BEH28" s="38"/>
      <c r="BEI28" s="49"/>
      <c r="BEJ28" s="48"/>
      <c r="BEK28" s="40"/>
      <c r="BEL28" s="51"/>
      <c r="BEM28" s="41"/>
      <c r="BEN28" s="38"/>
      <c r="BEO28" s="38"/>
      <c r="BEP28" s="49"/>
      <c r="BEQ28" s="48"/>
      <c r="BER28" s="40"/>
      <c r="BES28" s="51"/>
      <c r="BET28" s="41"/>
      <c r="BEU28" s="38"/>
      <c r="BEV28" s="38"/>
      <c r="BEW28" s="49"/>
      <c r="BEX28" s="48"/>
      <c r="BEY28" s="40"/>
      <c r="BEZ28" s="51"/>
      <c r="BFA28" s="41"/>
      <c r="BFB28" s="38"/>
      <c r="BFC28" s="38"/>
      <c r="BFD28" s="49"/>
      <c r="BFE28" s="48"/>
      <c r="BFF28" s="40"/>
      <c r="BFG28" s="51"/>
      <c r="BFH28" s="41"/>
      <c r="BFI28" s="38"/>
      <c r="BFJ28" s="38"/>
      <c r="BFK28" s="49"/>
      <c r="BFL28" s="48"/>
      <c r="BFM28" s="40"/>
      <c r="BFN28" s="51"/>
      <c r="BFO28" s="41"/>
      <c r="BFP28" s="38"/>
      <c r="BFQ28" s="38"/>
      <c r="BFR28" s="49"/>
      <c r="BFS28" s="48"/>
      <c r="BFT28" s="40"/>
      <c r="BFU28" s="51"/>
      <c r="BFV28" s="41"/>
      <c r="BFW28" s="38"/>
      <c r="BFX28" s="38"/>
      <c r="BFY28" s="49"/>
      <c r="BFZ28" s="48"/>
      <c r="BGA28" s="40"/>
      <c r="BGB28" s="51"/>
      <c r="BGC28" s="41"/>
      <c r="BGD28" s="38"/>
      <c r="BGE28" s="38"/>
      <c r="BGF28" s="49"/>
      <c r="BGG28" s="48"/>
      <c r="BGH28" s="40"/>
      <c r="BGI28" s="51"/>
      <c r="BGJ28" s="41"/>
      <c r="BGK28" s="38"/>
      <c r="BGL28" s="38"/>
      <c r="BGM28" s="49"/>
      <c r="BGN28" s="48"/>
      <c r="BGO28" s="40"/>
      <c r="BGP28" s="51"/>
      <c r="BGQ28" s="41"/>
      <c r="BGR28" s="38"/>
      <c r="BGS28" s="38"/>
      <c r="BGT28" s="49"/>
      <c r="BGU28" s="48"/>
      <c r="BGV28" s="40"/>
      <c r="BGW28" s="51"/>
      <c r="BGX28" s="41"/>
      <c r="BGY28" s="38"/>
      <c r="BGZ28" s="38"/>
      <c r="BHA28" s="49"/>
      <c r="BHB28" s="48"/>
      <c r="BHC28" s="40"/>
      <c r="BHD28" s="51"/>
      <c r="BHE28" s="41"/>
      <c r="BHF28" s="38"/>
      <c r="BHG28" s="38"/>
      <c r="BHH28" s="49"/>
      <c r="BHI28" s="48"/>
      <c r="BHJ28" s="40"/>
      <c r="BHK28" s="51"/>
      <c r="BHL28" s="41"/>
      <c r="BHM28" s="38"/>
      <c r="BHN28" s="38"/>
      <c r="BHO28" s="49"/>
      <c r="BHP28" s="48"/>
      <c r="BHQ28" s="40"/>
      <c r="BHR28" s="51"/>
      <c r="BHS28" s="41"/>
      <c r="BHT28" s="38"/>
      <c r="BHU28" s="38"/>
      <c r="BHV28" s="49"/>
      <c r="BHW28" s="48"/>
      <c r="BHX28" s="40"/>
      <c r="BHY28" s="51"/>
      <c r="BHZ28" s="41"/>
      <c r="BIA28" s="38"/>
      <c r="BIB28" s="38"/>
      <c r="BIC28" s="49"/>
      <c r="BID28" s="48"/>
      <c r="BIE28" s="40"/>
      <c r="BIF28" s="51"/>
      <c r="BIG28" s="41"/>
      <c r="BIH28" s="38"/>
      <c r="BII28" s="38"/>
      <c r="BIJ28" s="49"/>
      <c r="BIK28" s="48"/>
      <c r="BIL28" s="40"/>
      <c r="BIM28" s="51"/>
      <c r="BIN28" s="41"/>
      <c r="BIO28" s="38"/>
      <c r="BIP28" s="38"/>
      <c r="BIQ28" s="49"/>
      <c r="BIR28" s="48"/>
      <c r="BIS28" s="40"/>
      <c r="BIT28" s="51"/>
      <c r="BIU28" s="41"/>
      <c r="BIV28" s="38"/>
      <c r="BIW28" s="38"/>
      <c r="BIX28" s="49"/>
      <c r="BIY28" s="48"/>
      <c r="BIZ28" s="40"/>
      <c r="BJA28" s="51"/>
      <c r="BJB28" s="41"/>
      <c r="BJC28" s="38"/>
      <c r="BJD28" s="38"/>
      <c r="BJE28" s="49"/>
      <c r="BJF28" s="48"/>
      <c r="BJG28" s="40"/>
      <c r="BJH28" s="51"/>
      <c r="BJI28" s="41"/>
      <c r="BJJ28" s="38"/>
      <c r="BJK28" s="38"/>
      <c r="BJL28" s="49"/>
      <c r="BJM28" s="48"/>
      <c r="BJN28" s="40"/>
      <c r="BJO28" s="51"/>
      <c r="BJP28" s="41"/>
      <c r="BJQ28" s="38"/>
      <c r="BJR28" s="38"/>
      <c r="BJS28" s="49"/>
      <c r="BJT28" s="48"/>
      <c r="BJU28" s="40"/>
      <c r="BJV28" s="51"/>
      <c r="BJW28" s="41"/>
      <c r="BJX28" s="38"/>
      <c r="BJY28" s="38"/>
      <c r="BJZ28" s="49"/>
      <c r="BKA28" s="48"/>
      <c r="BKB28" s="40"/>
      <c r="BKC28" s="51"/>
      <c r="BKD28" s="41"/>
      <c r="BKE28" s="38"/>
      <c r="BKF28" s="38"/>
      <c r="BKG28" s="49"/>
      <c r="BKH28" s="48"/>
      <c r="BKI28" s="40"/>
      <c r="BKJ28" s="51"/>
      <c r="BKK28" s="41"/>
      <c r="BKL28" s="38"/>
      <c r="BKM28" s="38"/>
      <c r="BKN28" s="49"/>
      <c r="BKO28" s="48"/>
      <c r="BKP28" s="40"/>
      <c r="BKQ28" s="51"/>
      <c r="BKR28" s="41"/>
      <c r="BKS28" s="38"/>
      <c r="BKT28" s="38"/>
      <c r="BKU28" s="49"/>
      <c r="BKV28" s="48"/>
      <c r="BKW28" s="40"/>
      <c r="BKX28" s="51"/>
      <c r="BKY28" s="41"/>
      <c r="BKZ28" s="38"/>
      <c r="BLA28" s="38"/>
      <c r="BLB28" s="49"/>
      <c r="BLC28" s="48"/>
      <c r="BLD28" s="40"/>
      <c r="BLE28" s="51"/>
      <c r="BLF28" s="41"/>
      <c r="BLG28" s="38"/>
      <c r="BLH28" s="38"/>
      <c r="BLI28" s="49"/>
      <c r="BLJ28" s="48"/>
      <c r="BLK28" s="40"/>
      <c r="BLL28" s="51"/>
      <c r="BLM28" s="41"/>
      <c r="BLN28" s="38"/>
      <c r="BLO28" s="38"/>
      <c r="BLP28" s="49"/>
      <c r="BLQ28" s="48"/>
      <c r="BLR28" s="40"/>
      <c r="BLS28" s="51"/>
      <c r="BLT28" s="41"/>
      <c r="BLU28" s="38"/>
      <c r="BLV28" s="38"/>
      <c r="BLW28" s="49"/>
      <c r="BLX28" s="48"/>
      <c r="BLY28" s="40"/>
      <c r="BLZ28" s="51"/>
      <c r="BMA28" s="41"/>
      <c r="BMB28" s="38"/>
      <c r="BMC28" s="38"/>
      <c r="BMD28" s="49"/>
      <c r="BME28" s="48"/>
      <c r="BMF28" s="40"/>
      <c r="BMG28" s="51"/>
      <c r="BMH28" s="41"/>
      <c r="BMI28" s="38"/>
      <c r="BMJ28" s="38"/>
      <c r="BMK28" s="49"/>
      <c r="BML28" s="48"/>
      <c r="BMM28" s="40"/>
      <c r="BMN28" s="51"/>
      <c r="BMO28" s="41"/>
      <c r="BMP28" s="38"/>
      <c r="BMQ28" s="38"/>
      <c r="BMR28" s="49"/>
      <c r="BMS28" s="48"/>
      <c r="BMT28" s="40"/>
      <c r="BMU28" s="51"/>
      <c r="BMV28" s="41"/>
      <c r="BMW28" s="38"/>
      <c r="BMX28" s="38"/>
      <c r="BMY28" s="49"/>
      <c r="BMZ28" s="48"/>
      <c r="BNA28" s="40"/>
      <c r="BNB28" s="51"/>
      <c r="BNC28" s="41"/>
      <c r="BND28" s="38"/>
      <c r="BNE28" s="38"/>
      <c r="BNF28" s="49"/>
      <c r="BNG28" s="48"/>
      <c r="BNH28" s="40"/>
      <c r="BNI28" s="51"/>
      <c r="BNJ28" s="41"/>
      <c r="BNK28" s="38"/>
      <c r="BNL28" s="38"/>
      <c r="BNM28" s="49"/>
      <c r="BNN28" s="48"/>
      <c r="BNO28" s="40"/>
      <c r="BNP28" s="51"/>
      <c r="BNQ28" s="41"/>
      <c r="BNR28" s="38"/>
      <c r="BNS28" s="38"/>
      <c r="BNT28" s="49"/>
      <c r="BNU28" s="48"/>
      <c r="BNV28" s="40"/>
      <c r="BNW28" s="51"/>
      <c r="BNX28" s="41"/>
      <c r="BNY28" s="38"/>
      <c r="BNZ28" s="38"/>
      <c r="BOA28" s="49"/>
      <c r="BOB28" s="48"/>
      <c r="BOC28" s="40"/>
      <c r="BOD28" s="51"/>
      <c r="BOE28" s="41"/>
      <c r="BOF28" s="38"/>
      <c r="BOG28" s="38"/>
      <c r="BOH28" s="49"/>
      <c r="BOI28" s="48"/>
      <c r="BOJ28" s="40"/>
      <c r="BOK28" s="51"/>
      <c r="BOL28" s="41"/>
      <c r="BOM28" s="38"/>
      <c r="BON28" s="38"/>
      <c r="BOO28" s="49"/>
      <c r="BOP28" s="48"/>
      <c r="BOQ28" s="40"/>
      <c r="BOR28" s="51"/>
      <c r="BOS28" s="41"/>
      <c r="BOT28" s="38"/>
      <c r="BOU28" s="38"/>
      <c r="BOV28" s="49"/>
      <c r="BOW28" s="48"/>
      <c r="BOX28" s="40"/>
      <c r="BOY28" s="51"/>
      <c r="BOZ28" s="41"/>
      <c r="BPA28" s="38"/>
      <c r="BPB28" s="38"/>
      <c r="BPC28" s="49"/>
      <c r="BPD28" s="48"/>
      <c r="BPE28" s="40"/>
      <c r="BPF28" s="51"/>
      <c r="BPG28" s="41"/>
      <c r="BPH28" s="38"/>
      <c r="BPI28" s="38"/>
      <c r="BPJ28" s="49"/>
      <c r="BPK28" s="48"/>
      <c r="BPL28" s="40"/>
      <c r="BPM28" s="51"/>
      <c r="BPN28" s="41"/>
      <c r="BPO28" s="38"/>
      <c r="BPP28" s="38"/>
      <c r="BPQ28" s="49"/>
      <c r="BPR28" s="48"/>
      <c r="BPS28" s="40"/>
      <c r="BPT28" s="51"/>
      <c r="BPU28" s="41"/>
      <c r="BPV28" s="38"/>
      <c r="BPW28" s="38"/>
      <c r="BPX28" s="49"/>
      <c r="BPY28" s="48"/>
      <c r="BPZ28" s="40"/>
      <c r="BQA28" s="51"/>
      <c r="BQB28" s="41"/>
      <c r="BQC28" s="38"/>
      <c r="BQD28" s="38"/>
      <c r="BQE28" s="49"/>
      <c r="BQF28" s="48"/>
      <c r="BQG28" s="40"/>
      <c r="BQH28" s="51"/>
      <c r="BQI28" s="41"/>
      <c r="BQJ28" s="38"/>
      <c r="BQK28" s="38"/>
      <c r="BQL28" s="49"/>
      <c r="BQM28" s="48"/>
      <c r="BQN28" s="40"/>
      <c r="BQO28" s="51"/>
      <c r="BQP28" s="41"/>
      <c r="BQQ28" s="38"/>
      <c r="BQR28" s="38"/>
      <c r="BQS28" s="49"/>
      <c r="BQT28" s="48"/>
      <c r="BQU28" s="40"/>
      <c r="BQV28" s="51"/>
      <c r="BQW28" s="41"/>
      <c r="BQX28" s="38"/>
      <c r="BQY28" s="38"/>
      <c r="BQZ28" s="49"/>
      <c r="BRA28" s="48"/>
      <c r="BRB28" s="40"/>
      <c r="BRC28" s="51"/>
      <c r="BRD28" s="41"/>
      <c r="BRE28" s="38"/>
      <c r="BRF28" s="38"/>
      <c r="BRG28" s="49"/>
      <c r="BRH28" s="48"/>
      <c r="BRI28" s="40"/>
      <c r="BRJ28" s="51"/>
      <c r="BRK28" s="41"/>
      <c r="BRL28" s="38"/>
      <c r="BRM28" s="38"/>
      <c r="BRN28" s="49"/>
      <c r="BRO28" s="48"/>
      <c r="BRP28" s="40"/>
      <c r="BRQ28" s="51"/>
      <c r="BRR28" s="41"/>
      <c r="BRS28" s="38"/>
      <c r="BRT28" s="38"/>
      <c r="BRU28" s="49"/>
      <c r="BRV28" s="48"/>
      <c r="BRW28" s="40"/>
      <c r="BRX28" s="51"/>
      <c r="BRY28" s="41"/>
      <c r="BRZ28" s="38"/>
      <c r="BSA28" s="38"/>
      <c r="BSB28" s="49"/>
      <c r="BSC28" s="48"/>
      <c r="BSD28" s="40"/>
      <c r="BSE28" s="51"/>
      <c r="BSF28" s="41"/>
      <c r="BSG28" s="38"/>
      <c r="BSH28" s="38"/>
      <c r="BSI28" s="49"/>
      <c r="BSJ28" s="48"/>
      <c r="BSK28" s="40"/>
      <c r="BSL28" s="51"/>
      <c r="BSM28" s="41"/>
      <c r="BSN28" s="38"/>
      <c r="BSO28" s="38"/>
      <c r="BSP28" s="49"/>
      <c r="BSQ28" s="48"/>
      <c r="BSR28" s="40"/>
      <c r="BSS28" s="51"/>
      <c r="BST28" s="41"/>
      <c r="BSU28" s="38"/>
      <c r="BSV28" s="38"/>
      <c r="BSW28" s="49"/>
      <c r="BSX28" s="48"/>
      <c r="BSY28" s="40"/>
      <c r="BSZ28" s="51"/>
      <c r="BTA28" s="41"/>
      <c r="BTB28" s="38"/>
      <c r="BTC28" s="38"/>
      <c r="BTD28" s="49"/>
      <c r="BTE28" s="48"/>
      <c r="BTF28" s="40"/>
      <c r="BTG28" s="51"/>
      <c r="BTH28" s="41"/>
      <c r="BTI28" s="38"/>
      <c r="BTJ28" s="38"/>
      <c r="BTK28" s="49"/>
      <c r="BTL28" s="48"/>
      <c r="BTM28" s="40"/>
      <c r="BTN28" s="51"/>
      <c r="BTO28" s="41"/>
      <c r="BTP28" s="38"/>
      <c r="BTQ28" s="38"/>
      <c r="BTR28" s="49"/>
      <c r="BTS28" s="48"/>
      <c r="BTT28" s="40"/>
      <c r="BTU28" s="51"/>
      <c r="BTV28" s="41"/>
      <c r="BTW28" s="38"/>
      <c r="BTX28" s="38"/>
      <c r="BTY28" s="49"/>
      <c r="BTZ28" s="48"/>
      <c r="BUA28" s="40"/>
      <c r="BUB28" s="51"/>
      <c r="BUC28" s="41"/>
      <c r="BUD28" s="38"/>
      <c r="BUE28" s="38"/>
      <c r="BUF28" s="49"/>
      <c r="BUG28" s="48"/>
      <c r="BUH28" s="40"/>
      <c r="BUI28" s="51"/>
      <c r="BUJ28" s="41"/>
      <c r="BUK28" s="38"/>
      <c r="BUL28" s="38"/>
      <c r="BUM28" s="49"/>
      <c r="BUN28" s="48"/>
      <c r="BUO28" s="40"/>
      <c r="BUP28" s="51"/>
      <c r="BUQ28" s="41"/>
      <c r="BUR28" s="38"/>
      <c r="BUS28" s="38"/>
      <c r="BUT28" s="49"/>
      <c r="BUU28" s="48"/>
      <c r="BUV28" s="40"/>
      <c r="BUW28" s="51"/>
      <c r="BUX28" s="41"/>
      <c r="BUY28" s="38"/>
      <c r="BUZ28" s="38"/>
      <c r="BVA28" s="49"/>
      <c r="BVB28" s="48"/>
      <c r="BVC28" s="40"/>
      <c r="BVD28" s="51"/>
      <c r="BVE28" s="41"/>
      <c r="BVF28" s="38"/>
      <c r="BVG28" s="38"/>
      <c r="BVH28" s="49"/>
      <c r="BVI28" s="48"/>
      <c r="BVJ28" s="40"/>
      <c r="BVK28" s="51"/>
      <c r="BVL28" s="41"/>
      <c r="BVM28" s="38"/>
      <c r="BVN28" s="38"/>
      <c r="BVO28" s="49"/>
      <c r="BVP28" s="48"/>
      <c r="BVQ28" s="40"/>
      <c r="BVR28" s="51"/>
      <c r="BVS28" s="41"/>
      <c r="BVT28" s="38"/>
      <c r="BVU28" s="38"/>
      <c r="BVV28" s="49"/>
      <c r="BVW28" s="48"/>
      <c r="BVX28" s="40"/>
      <c r="BVY28" s="51"/>
      <c r="BVZ28" s="41"/>
      <c r="BWA28" s="38"/>
      <c r="BWB28" s="38"/>
      <c r="BWC28" s="49"/>
      <c r="BWD28" s="48"/>
      <c r="BWE28" s="40"/>
      <c r="BWF28" s="51"/>
      <c r="BWG28" s="41"/>
      <c r="BWH28" s="38"/>
      <c r="BWI28" s="38"/>
      <c r="BWJ28" s="49"/>
      <c r="BWK28" s="48"/>
      <c r="BWL28" s="40"/>
      <c r="BWM28" s="51"/>
      <c r="BWN28" s="41"/>
      <c r="BWO28" s="38"/>
      <c r="BWP28" s="38"/>
      <c r="BWQ28" s="49"/>
      <c r="BWR28" s="48"/>
      <c r="BWS28" s="40"/>
      <c r="BWT28" s="51"/>
      <c r="BWU28" s="41"/>
      <c r="BWV28" s="38"/>
      <c r="BWW28" s="38"/>
      <c r="BWX28" s="49"/>
      <c r="BWY28" s="48"/>
      <c r="BWZ28" s="40"/>
      <c r="BXA28" s="51"/>
      <c r="BXB28" s="41"/>
      <c r="BXC28" s="38"/>
      <c r="BXD28" s="38"/>
      <c r="BXE28" s="49"/>
      <c r="BXF28" s="48"/>
      <c r="BXG28" s="40"/>
      <c r="BXH28" s="51"/>
      <c r="BXI28" s="41"/>
      <c r="BXJ28" s="38"/>
      <c r="BXK28" s="38"/>
      <c r="BXL28" s="49"/>
      <c r="BXM28" s="48"/>
      <c r="BXN28" s="40"/>
      <c r="BXO28" s="51"/>
      <c r="BXP28" s="41"/>
      <c r="BXQ28" s="38"/>
      <c r="BXR28" s="38"/>
      <c r="BXS28" s="49"/>
      <c r="BXT28" s="48"/>
      <c r="BXU28" s="40"/>
      <c r="BXV28" s="51"/>
      <c r="BXW28" s="41"/>
      <c r="BXX28" s="38"/>
      <c r="BXY28" s="38"/>
      <c r="BXZ28" s="49"/>
      <c r="BYA28" s="48"/>
      <c r="BYB28" s="40"/>
      <c r="BYC28" s="51"/>
      <c r="BYD28" s="41"/>
      <c r="BYE28" s="38"/>
      <c r="BYF28" s="38"/>
      <c r="BYG28" s="49"/>
      <c r="BYH28" s="48"/>
      <c r="BYI28" s="40"/>
      <c r="BYJ28" s="51"/>
      <c r="BYK28" s="41"/>
      <c r="BYL28" s="38"/>
      <c r="BYM28" s="38"/>
      <c r="BYN28" s="49"/>
      <c r="BYO28" s="48"/>
      <c r="BYP28" s="40"/>
      <c r="BYQ28" s="51"/>
      <c r="BYR28" s="41"/>
      <c r="BYS28" s="38"/>
      <c r="BYT28" s="38"/>
      <c r="BYU28" s="49"/>
      <c r="BYV28" s="48"/>
      <c r="BYW28" s="40"/>
      <c r="BYX28" s="51"/>
      <c r="BYY28" s="41"/>
      <c r="BYZ28" s="38"/>
      <c r="BZA28" s="38"/>
      <c r="BZB28" s="49"/>
      <c r="BZC28" s="48"/>
      <c r="BZD28" s="40"/>
      <c r="BZE28" s="51"/>
      <c r="BZF28" s="41"/>
      <c r="BZG28" s="38"/>
      <c r="BZH28" s="38"/>
      <c r="BZI28" s="49"/>
      <c r="BZJ28" s="48"/>
      <c r="BZK28" s="40"/>
      <c r="BZL28" s="51"/>
      <c r="BZM28" s="41"/>
      <c r="BZN28" s="38"/>
      <c r="BZO28" s="38"/>
      <c r="BZP28" s="49"/>
      <c r="BZQ28" s="48"/>
      <c r="BZR28" s="40"/>
      <c r="BZS28" s="51"/>
      <c r="BZT28" s="41"/>
      <c r="BZU28" s="38"/>
      <c r="BZV28" s="38"/>
      <c r="BZW28" s="49"/>
      <c r="BZX28" s="48"/>
      <c r="BZY28" s="40"/>
      <c r="BZZ28" s="51"/>
      <c r="CAA28" s="41"/>
      <c r="CAB28" s="38"/>
      <c r="CAC28" s="38"/>
      <c r="CAD28" s="49"/>
      <c r="CAE28" s="48"/>
      <c r="CAF28" s="40"/>
      <c r="CAG28" s="51"/>
      <c r="CAH28" s="41"/>
      <c r="CAI28" s="38"/>
      <c r="CAJ28" s="38"/>
      <c r="CAK28" s="49"/>
      <c r="CAL28" s="48"/>
      <c r="CAM28" s="40"/>
      <c r="CAN28" s="51"/>
      <c r="CAO28" s="41"/>
      <c r="CAP28" s="38"/>
      <c r="CAQ28" s="38"/>
      <c r="CAR28" s="49"/>
      <c r="CAS28" s="48"/>
      <c r="CAT28" s="40"/>
      <c r="CAU28" s="51"/>
      <c r="CAV28" s="41"/>
      <c r="CAW28" s="38"/>
      <c r="CAX28" s="38"/>
      <c r="CAY28" s="49"/>
      <c r="CAZ28" s="48"/>
      <c r="CBA28" s="40"/>
      <c r="CBB28" s="51"/>
      <c r="CBC28" s="41"/>
      <c r="CBD28" s="38"/>
      <c r="CBE28" s="38"/>
      <c r="CBF28" s="49"/>
      <c r="CBG28" s="48"/>
      <c r="CBH28" s="40"/>
      <c r="CBI28" s="51"/>
      <c r="CBJ28" s="41"/>
      <c r="CBK28" s="38"/>
      <c r="CBL28" s="38"/>
      <c r="CBM28" s="49"/>
      <c r="CBN28" s="48"/>
      <c r="CBO28" s="40"/>
      <c r="CBP28" s="51"/>
      <c r="CBQ28" s="41"/>
      <c r="CBR28" s="38"/>
      <c r="CBS28" s="38"/>
      <c r="CBT28" s="49"/>
      <c r="CBU28" s="48"/>
      <c r="CBV28" s="40"/>
      <c r="CBW28" s="51"/>
      <c r="CBX28" s="41"/>
      <c r="CBY28" s="38"/>
      <c r="CBZ28" s="38"/>
      <c r="CCA28" s="49"/>
      <c r="CCB28" s="48"/>
      <c r="CCC28" s="40"/>
      <c r="CCD28" s="51"/>
      <c r="CCE28" s="41"/>
      <c r="CCF28" s="38"/>
      <c r="CCG28" s="38"/>
      <c r="CCH28" s="49"/>
      <c r="CCI28" s="48"/>
      <c r="CCJ28" s="40"/>
      <c r="CCK28" s="51"/>
      <c r="CCL28" s="41"/>
      <c r="CCM28" s="38"/>
      <c r="CCN28" s="38"/>
      <c r="CCO28" s="49"/>
      <c r="CCP28" s="48"/>
      <c r="CCQ28" s="40"/>
      <c r="CCR28" s="51"/>
      <c r="CCS28" s="41"/>
      <c r="CCT28" s="38"/>
      <c r="CCU28" s="38"/>
      <c r="CCV28" s="49"/>
      <c r="CCW28" s="48"/>
      <c r="CCX28" s="40"/>
      <c r="CCY28" s="51"/>
      <c r="CCZ28" s="41"/>
      <c r="CDA28" s="38"/>
      <c r="CDB28" s="38"/>
      <c r="CDC28" s="49"/>
      <c r="CDD28" s="48"/>
      <c r="CDE28" s="40"/>
      <c r="CDF28" s="51"/>
      <c r="CDG28" s="41"/>
      <c r="CDH28" s="38"/>
      <c r="CDI28" s="38"/>
      <c r="CDJ28" s="49"/>
      <c r="CDK28" s="48"/>
      <c r="CDL28" s="40"/>
      <c r="CDM28" s="51"/>
      <c r="CDN28" s="41"/>
      <c r="CDO28" s="38"/>
      <c r="CDP28" s="38"/>
      <c r="CDQ28" s="49"/>
      <c r="CDR28" s="48"/>
      <c r="CDS28" s="40"/>
      <c r="CDT28" s="51"/>
      <c r="CDU28" s="41"/>
      <c r="CDV28" s="38"/>
      <c r="CDW28" s="38"/>
      <c r="CDX28" s="49"/>
      <c r="CDY28" s="48"/>
      <c r="CDZ28" s="40"/>
      <c r="CEA28" s="51"/>
      <c r="CEB28" s="41"/>
      <c r="CEC28" s="38"/>
      <c r="CED28" s="38"/>
      <c r="CEE28" s="49"/>
      <c r="CEF28" s="48"/>
      <c r="CEG28" s="40"/>
      <c r="CEH28" s="51"/>
      <c r="CEI28" s="41"/>
      <c r="CEJ28" s="38"/>
      <c r="CEK28" s="38"/>
      <c r="CEL28" s="49"/>
      <c r="CEM28" s="48"/>
      <c r="CEN28" s="40"/>
      <c r="CEO28" s="51"/>
      <c r="CEP28" s="41"/>
      <c r="CEQ28" s="38"/>
      <c r="CER28" s="38"/>
      <c r="CES28" s="49"/>
      <c r="CET28" s="48"/>
      <c r="CEU28" s="40"/>
      <c r="CEV28" s="51"/>
      <c r="CEW28" s="41"/>
      <c r="CEX28" s="38"/>
      <c r="CEY28" s="38"/>
      <c r="CEZ28" s="49"/>
      <c r="CFA28" s="48"/>
      <c r="CFB28" s="40"/>
      <c r="CFC28" s="51"/>
      <c r="CFD28" s="41"/>
      <c r="CFE28" s="38"/>
      <c r="CFF28" s="38"/>
      <c r="CFG28" s="49"/>
      <c r="CFH28" s="48"/>
      <c r="CFI28" s="40"/>
      <c r="CFJ28" s="51"/>
      <c r="CFK28" s="41"/>
      <c r="CFL28" s="38"/>
      <c r="CFM28" s="38"/>
      <c r="CFN28" s="49"/>
      <c r="CFO28" s="48"/>
      <c r="CFP28" s="40"/>
      <c r="CFQ28" s="51"/>
      <c r="CFR28" s="41"/>
      <c r="CFS28" s="38"/>
      <c r="CFT28" s="38"/>
      <c r="CFU28" s="49"/>
      <c r="CFV28" s="48"/>
      <c r="CFW28" s="40"/>
      <c r="CFX28" s="51"/>
      <c r="CFY28" s="41"/>
      <c r="CFZ28" s="38"/>
      <c r="CGA28" s="38"/>
      <c r="CGB28" s="49"/>
      <c r="CGC28" s="48"/>
      <c r="CGD28" s="40"/>
      <c r="CGE28" s="51"/>
      <c r="CGF28" s="41"/>
      <c r="CGG28" s="38"/>
      <c r="CGH28" s="38"/>
      <c r="CGI28" s="49"/>
      <c r="CGJ28" s="48"/>
      <c r="CGK28" s="40"/>
      <c r="CGL28" s="51"/>
      <c r="CGM28" s="41"/>
      <c r="CGN28" s="38"/>
      <c r="CGO28" s="38"/>
      <c r="CGP28" s="49"/>
      <c r="CGQ28" s="48"/>
      <c r="CGR28" s="40"/>
      <c r="CGS28" s="51"/>
      <c r="CGT28" s="41"/>
      <c r="CGU28" s="38"/>
      <c r="CGV28" s="38"/>
      <c r="CGW28" s="49"/>
      <c r="CGX28" s="48"/>
      <c r="CGY28" s="40"/>
      <c r="CGZ28" s="51"/>
      <c r="CHA28" s="41"/>
      <c r="CHB28" s="38"/>
      <c r="CHC28" s="38"/>
      <c r="CHD28" s="49"/>
      <c r="CHE28" s="48"/>
      <c r="CHF28" s="40"/>
      <c r="CHG28" s="51"/>
      <c r="CHH28" s="41"/>
      <c r="CHI28" s="38"/>
      <c r="CHJ28" s="38"/>
      <c r="CHK28" s="49"/>
      <c r="CHL28" s="48"/>
      <c r="CHM28" s="40"/>
      <c r="CHN28" s="51"/>
      <c r="CHO28" s="41"/>
      <c r="CHP28" s="38"/>
      <c r="CHQ28" s="38"/>
      <c r="CHR28" s="49"/>
      <c r="CHS28" s="48"/>
      <c r="CHT28" s="40"/>
      <c r="CHU28" s="51"/>
      <c r="CHV28" s="41"/>
      <c r="CHW28" s="38"/>
      <c r="CHX28" s="38"/>
      <c r="CHY28" s="49"/>
      <c r="CHZ28" s="48"/>
      <c r="CIA28" s="40"/>
      <c r="CIB28" s="51"/>
      <c r="CIC28" s="41"/>
      <c r="CID28" s="38"/>
      <c r="CIE28" s="38"/>
      <c r="CIF28" s="49"/>
      <c r="CIG28" s="48"/>
      <c r="CIH28" s="40"/>
      <c r="CII28" s="51"/>
      <c r="CIJ28" s="41"/>
      <c r="CIK28" s="38"/>
      <c r="CIL28" s="38"/>
      <c r="CIM28" s="49"/>
      <c r="CIN28" s="48"/>
      <c r="CIO28" s="40"/>
      <c r="CIP28" s="51"/>
      <c r="CIQ28" s="41"/>
      <c r="CIR28" s="38"/>
      <c r="CIS28" s="38"/>
      <c r="CIT28" s="49"/>
      <c r="CIU28" s="48"/>
      <c r="CIV28" s="40"/>
      <c r="CIW28" s="51"/>
      <c r="CIX28" s="41"/>
      <c r="CIY28" s="38"/>
      <c r="CIZ28" s="38"/>
      <c r="CJA28" s="49"/>
      <c r="CJB28" s="48"/>
      <c r="CJC28" s="40"/>
      <c r="CJD28" s="51"/>
      <c r="CJE28" s="41"/>
      <c r="CJF28" s="38"/>
      <c r="CJG28" s="38"/>
      <c r="CJH28" s="49"/>
      <c r="CJI28" s="48"/>
      <c r="CJJ28" s="40"/>
      <c r="CJK28" s="51"/>
      <c r="CJL28" s="41"/>
      <c r="CJM28" s="38"/>
      <c r="CJN28" s="38"/>
      <c r="CJO28" s="49"/>
      <c r="CJP28" s="48"/>
      <c r="CJQ28" s="40"/>
      <c r="CJR28" s="51"/>
      <c r="CJS28" s="41"/>
      <c r="CJT28" s="38"/>
      <c r="CJU28" s="38"/>
      <c r="CJV28" s="49"/>
      <c r="CJW28" s="48"/>
      <c r="CJX28" s="40"/>
      <c r="CJY28" s="51"/>
      <c r="CJZ28" s="41"/>
      <c r="CKA28" s="38"/>
      <c r="CKB28" s="38"/>
      <c r="CKC28" s="49"/>
      <c r="CKD28" s="48"/>
      <c r="CKE28" s="40"/>
      <c r="CKF28" s="51"/>
      <c r="CKG28" s="41"/>
      <c r="CKH28" s="38"/>
      <c r="CKI28" s="38"/>
      <c r="CKJ28" s="49"/>
      <c r="CKK28" s="48"/>
      <c r="CKL28" s="40"/>
      <c r="CKM28" s="51"/>
      <c r="CKN28" s="41"/>
      <c r="CKO28" s="38"/>
      <c r="CKP28" s="38"/>
      <c r="CKQ28" s="49"/>
      <c r="CKR28" s="48"/>
      <c r="CKS28" s="40"/>
      <c r="CKT28" s="51"/>
      <c r="CKU28" s="41"/>
      <c r="CKV28" s="38"/>
      <c r="CKW28" s="38"/>
      <c r="CKX28" s="49"/>
      <c r="CKY28" s="48"/>
      <c r="CKZ28" s="40"/>
      <c r="CLA28" s="51"/>
      <c r="CLB28" s="41"/>
      <c r="CLC28" s="38"/>
      <c r="CLD28" s="38"/>
      <c r="CLE28" s="49"/>
      <c r="CLF28" s="48"/>
      <c r="CLG28" s="40"/>
      <c r="CLH28" s="51"/>
      <c r="CLI28" s="41"/>
      <c r="CLJ28" s="38"/>
      <c r="CLK28" s="38"/>
      <c r="CLL28" s="49"/>
      <c r="CLM28" s="48"/>
      <c r="CLN28" s="40"/>
      <c r="CLO28" s="51"/>
      <c r="CLP28" s="41"/>
      <c r="CLQ28" s="38"/>
      <c r="CLR28" s="38"/>
      <c r="CLS28" s="49"/>
      <c r="CLT28" s="48"/>
      <c r="CLU28" s="40"/>
      <c r="CLV28" s="51"/>
      <c r="CLW28" s="41"/>
      <c r="CLX28" s="38"/>
      <c r="CLY28" s="38"/>
      <c r="CLZ28" s="49"/>
      <c r="CMA28" s="48"/>
      <c r="CMB28" s="40"/>
      <c r="CMC28" s="51"/>
      <c r="CMD28" s="41"/>
      <c r="CME28" s="38"/>
      <c r="CMF28" s="38"/>
      <c r="CMG28" s="49"/>
      <c r="CMH28" s="48"/>
      <c r="CMI28" s="40"/>
      <c r="CMJ28" s="51"/>
      <c r="CMK28" s="41"/>
      <c r="CML28" s="38"/>
      <c r="CMM28" s="38"/>
      <c r="CMN28" s="49"/>
      <c r="CMO28" s="48"/>
      <c r="CMP28" s="40"/>
      <c r="CMQ28" s="51"/>
      <c r="CMR28" s="41"/>
      <c r="CMS28" s="38"/>
      <c r="CMT28" s="38"/>
      <c r="CMU28" s="49"/>
      <c r="CMV28" s="48"/>
      <c r="CMW28" s="40"/>
      <c r="CMX28" s="51"/>
      <c r="CMY28" s="41"/>
      <c r="CMZ28" s="38"/>
      <c r="CNA28" s="38"/>
      <c r="CNB28" s="49"/>
      <c r="CNC28" s="48"/>
      <c r="CND28" s="40"/>
      <c r="CNE28" s="51"/>
      <c r="CNF28" s="41"/>
      <c r="CNG28" s="38"/>
      <c r="CNH28" s="38"/>
      <c r="CNI28" s="49"/>
      <c r="CNJ28" s="48"/>
      <c r="CNK28" s="40"/>
      <c r="CNL28" s="51"/>
      <c r="CNM28" s="41"/>
      <c r="CNN28" s="38"/>
      <c r="CNO28" s="38"/>
      <c r="CNP28" s="49"/>
      <c r="CNQ28" s="48"/>
      <c r="CNR28" s="40"/>
      <c r="CNS28" s="51"/>
      <c r="CNT28" s="41"/>
      <c r="CNU28" s="38"/>
      <c r="CNV28" s="38"/>
      <c r="CNW28" s="49"/>
      <c r="CNX28" s="48"/>
      <c r="CNY28" s="40"/>
      <c r="CNZ28" s="51"/>
      <c r="COA28" s="41"/>
      <c r="COB28" s="38"/>
      <c r="COC28" s="38"/>
      <c r="COD28" s="49"/>
      <c r="COE28" s="48"/>
      <c r="COF28" s="40"/>
      <c r="COG28" s="51"/>
      <c r="COH28" s="41"/>
      <c r="COI28" s="38"/>
      <c r="COJ28" s="38"/>
      <c r="COK28" s="49"/>
      <c r="COL28" s="48"/>
      <c r="COM28" s="40"/>
      <c r="CON28" s="51"/>
      <c r="COO28" s="41"/>
      <c r="COP28" s="38"/>
      <c r="COQ28" s="38"/>
      <c r="COR28" s="49"/>
      <c r="COS28" s="48"/>
      <c r="COT28" s="40"/>
      <c r="COU28" s="51"/>
      <c r="COV28" s="41"/>
      <c r="COW28" s="38"/>
      <c r="COX28" s="38"/>
      <c r="COY28" s="49"/>
      <c r="COZ28" s="48"/>
      <c r="CPA28" s="40"/>
      <c r="CPB28" s="51"/>
      <c r="CPC28" s="41"/>
      <c r="CPD28" s="38"/>
      <c r="CPE28" s="38"/>
      <c r="CPF28" s="49"/>
      <c r="CPG28" s="48"/>
      <c r="CPH28" s="40"/>
      <c r="CPI28" s="51"/>
      <c r="CPJ28" s="41"/>
      <c r="CPK28" s="38"/>
      <c r="CPL28" s="38"/>
      <c r="CPM28" s="49"/>
      <c r="CPN28" s="48"/>
      <c r="CPO28" s="40"/>
      <c r="CPP28" s="51"/>
      <c r="CPQ28" s="41"/>
      <c r="CPR28" s="38"/>
      <c r="CPS28" s="38"/>
      <c r="CPT28" s="49"/>
      <c r="CPU28" s="48"/>
      <c r="CPV28" s="40"/>
      <c r="CPW28" s="51"/>
      <c r="CPX28" s="41"/>
      <c r="CPY28" s="38"/>
      <c r="CPZ28" s="38"/>
      <c r="CQA28" s="49"/>
      <c r="CQB28" s="48"/>
      <c r="CQC28" s="40"/>
      <c r="CQD28" s="51"/>
      <c r="CQE28" s="41"/>
      <c r="CQF28" s="38"/>
      <c r="CQG28" s="38"/>
      <c r="CQH28" s="49"/>
      <c r="CQI28" s="48"/>
      <c r="CQJ28" s="40"/>
      <c r="CQK28" s="51"/>
      <c r="CQL28" s="41"/>
      <c r="CQM28" s="38"/>
      <c r="CQN28" s="38"/>
      <c r="CQO28" s="49"/>
      <c r="CQP28" s="48"/>
      <c r="CQQ28" s="40"/>
      <c r="CQR28" s="51"/>
      <c r="CQS28" s="41"/>
      <c r="CQT28" s="38"/>
      <c r="CQU28" s="38"/>
      <c r="CQV28" s="49"/>
      <c r="CQW28" s="48"/>
      <c r="CQX28" s="40"/>
      <c r="CQY28" s="51"/>
      <c r="CQZ28" s="41"/>
      <c r="CRA28" s="38"/>
      <c r="CRB28" s="38"/>
      <c r="CRC28" s="49"/>
      <c r="CRD28" s="48"/>
      <c r="CRE28" s="40"/>
      <c r="CRF28" s="51"/>
      <c r="CRG28" s="41"/>
      <c r="CRH28" s="38"/>
      <c r="CRI28" s="38"/>
      <c r="CRJ28" s="49"/>
      <c r="CRK28" s="48"/>
      <c r="CRL28" s="40"/>
      <c r="CRM28" s="51"/>
      <c r="CRN28" s="41"/>
      <c r="CRO28" s="38"/>
      <c r="CRP28" s="38"/>
      <c r="CRQ28" s="49"/>
      <c r="CRR28" s="48"/>
      <c r="CRS28" s="40"/>
      <c r="CRT28" s="51"/>
      <c r="CRU28" s="41"/>
      <c r="CRV28" s="38"/>
      <c r="CRW28" s="38"/>
      <c r="CRX28" s="49"/>
      <c r="CRY28" s="48"/>
      <c r="CRZ28" s="40"/>
      <c r="CSA28" s="51"/>
      <c r="CSB28" s="41"/>
      <c r="CSC28" s="38"/>
      <c r="CSD28" s="38"/>
      <c r="CSE28" s="49"/>
      <c r="CSF28" s="48"/>
      <c r="CSG28" s="40"/>
      <c r="CSH28" s="51"/>
      <c r="CSI28" s="41"/>
      <c r="CSJ28" s="38"/>
      <c r="CSK28" s="38"/>
      <c r="CSL28" s="49"/>
      <c r="CSM28" s="48"/>
      <c r="CSN28" s="40"/>
      <c r="CSO28" s="51"/>
      <c r="CSP28" s="41"/>
      <c r="CSQ28" s="38"/>
      <c r="CSR28" s="38"/>
      <c r="CSS28" s="49"/>
      <c r="CST28" s="48"/>
      <c r="CSU28" s="40"/>
      <c r="CSV28" s="51"/>
      <c r="CSW28" s="41"/>
      <c r="CSX28" s="38"/>
      <c r="CSY28" s="38"/>
      <c r="CSZ28" s="49"/>
      <c r="CTA28" s="48"/>
      <c r="CTB28" s="40"/>
      <c r="CTC28" s="51"/>
      <c r="CTD28" s="41"/>
      <c r="CTE28" s="38"/>
      <c r="CTF28" s="38"/>
      <c r="CTG28" s="49"/>
      <c r="CTH28" s="48"/>
      <c r="CTI28" s="40"/>
      <c r="CTJ28" s="51"/>
      <c r="CTK28" s="41"/>
      <c r="CTL28" s="38"/>
      <c r="CTM28" s="38"/>
      <c r="CTN28" s="49"/>
      <c r="CTO28" s="48"/>
      <c r="CTP28" s="40"/>
      <c r="CTQ28" s="51"/>
      <c r="CTR28" s="41"/>
      <c r="CTS28" s="38"/>
      <c r="CTT28" s="38"/>
      <c r="CTU28" s="49"/>
      <c r="CTV28" s="48"/>
      <c r="CTW28" s="40"/>
      <c r="CTX28" s="51"/>
      <c r="CTY28" s="41"/>
      <c r="CTZ28" s="38"/>
      <c r="CUA28" s="38"/>
      <c r="CUB28" s="49"/>
      <c r="CUC28" s="48"/>
      <c r="CUD28" s="40"/>
      <c r="CUE28" s="51"/>
      <c r="CUF28" s="41"/>
      <c r="CUG28" s="38"/>
      <c r="CUH28" s="38"/>
      <c r="CUI28" s="49"/>
      <c r="CUJ28" s="48"/>
      <c r="CUK28" s="40"/>
      <c r="CUL28" s="51"/>
      <c r="CUM28" s="41"/>
      <c r="CUN28" s="38"/>
      <c r="CUO28" s="38"/>
      <c r="CUP28" s="49"/>
      <c r="CUQ28" s="48"/>
      <c r="CUR28" s="40"/>
      <c r="CUS28" s="51"/>
      <c r="CUT28" s="41"/>
      <c r="CUU28" s="38"/>
      <c r="CUV28" s="38"/>
      <c r="CUW28" s="49"/>
      <c r="CUX28" s="48"/>
      <c r="CUY28" s="40"/>
      <c r="CUZ28" s="51"/>
      <c r="CVA28" s="41"/>
      <c r="CVB28" s="38"/>
      <c r="CVC28" s="38"/>
      <c r="CVD28" s="49"/>
      <c r="CVE28" s="48"/>
      <c r="CVF28" s="40"/>
      <c r="CVG28" s="51"/>
      <c r="CVH28" s="41"/>
      <c r="CVI28" s="38"/>
      <c r="CVJ28" s="38"/>
      <c r="CVK28" s="49"/>
      <c r="CVL28" s="48"/>
      <c r="CVM28" s="40"/>
      <c r="CVN28" s="51"/>
      <c r="CVO28" s="41"/>
      <c r="CVP28" s="38"/>
      <c r="CVQ28" s="38"/>
      <c r="CVR28" s="49"/>
      <c r="CVS28" s="48"/>
      <c r="CVT28" s="40"/>
      <c r="CVU28" s="51"/>
      <c r="CVV28" s="41"/>
      <c r="CVW28" s="38"/>
      <c r="CVX28" s="38"/>
      <c r="CVY28" s="49"/>
      <c r="CVZ28" s="48"/>
      <c r="CWA28" s="40"/>
      <c r="CWB28" s="51"/>
      <c r="CWC28" s="41"/>
      <c r="CWD28" s="38"/>
      <c r="CWE28" s="38"/>
      <c r="CWF28" s="49"/>
      <c r="CWG28" s="48"/>
      <c r="CWH28" s="40"/>
      <c r="CWI28" s="51"/>
      <c r="CWJ28" s="41"/>
      <c r="CWK28" s="38"/>
      <c r="CWL28" s="38"/>
      <c r="CWM28" s="49"/>
      <c r="CWN28" s="48"/>
      <c r="CWO28" s="40"/>
      <c r="CWP28" s="51"/>
      <c r="CWQ28" s="41"/>
      <c r="CWR28" s="38"/>
      <c r="CWS28" s="38"/>
      <c r="CWT28" s="49"/>
      <c r="CWU28" s="48"/>
      <c r="CWV28" s="40"/>
      <c r="CWW28" s="51"/>
      <c r="CWX28" s="41"/>
      <c r="CWY28" s="38"/>
      <c r="CWZ28" s="38"/>
      <c r="CXA28" s="49"/>
      <c r="CXB28" s="48"/>
      <c r="CXC28" s="40"/>
      <c r="CXD28" s="51"/>
      <c r="CXE28" s="41"/>
      <c r="CXF28" s="38"/>
      <c r="CXG28" s="38"/>
      <c r="CXH28" s="49"/>
      <c r="CXI28" s="48"/>
      <c r="CXJ28" s="40"/>
      <c r="CXK28" s="51"/>
      <c r="CXL28" s="41"/>
      <c r="CXM28" s="38"/>
      <c r="CXN28" s="38"/>
      <c r="CXO28" s="49"/>
      <c r="CXP28" s="48"/>
      <c r="CXQ28" s="40"/>
      <c r="CXR28" s="51"/>
      <c r="CXS28" s="41"/>
      <c r="CXT28" s="38"/>
      <c r="CXU28" s="38"/>
      <c r="CXV28" s="49"/>
      <c r="CXW28" s="48"/>
      <c r="CXX28" s="40"/>
      <c r="CXY28" s="51"/>
      <c r="CXZ28" s="41"/>
      <c r="CYA28" s="38"/>
      <c r="CYB28" s="38"/>
      <c r="CYC28" s="49"/>
      <c r="CYD28" s="48"/>
      <c r="CYE28" s="40"/>
      <c r="CYF28" s="51"/>
      <c r="CYG28" s="41"/>
      <c r="CYH28" s="38"/>
      <c r="CYI28" s="38"/>
      <c r="CYJ28" s="49"/>
      <c r="CYK28" s="48"/>
      <c r="CYL28" s="40"/>
      <c r="CYM28" s="51"/>
      <c r="CYN28" s="41"/>
      <c r="CYO28" s="38"/>
      <c r="CYP28" s="38"/>
      <c r="CYQ28" s="49"/>
      <c r="CYR28" s="48"/>
      <c r="CYS28" s="40"/>
      <c r="CYT28" s="51"/>
      <c r="CYU28" s="41"/>
      <c r="CYV28" s="38"/>
      <c r="CYW28" s="38"/>
      <c r="CYX28" s="49"/>
      <c r="CYY28" s="48"/>
      <c r="CYZ28" s="40"/>
      <c r="CZA28" s="51"/>
      <c r="CZB28" s="41"/>
      <c r="CZC28" s="38"/>
      <c r="CZD28" s="38"/>
      <c r="CZE28" s="49"/>
      <c r="CZF28" s="48"/>
      <c r="CZG28" s="40"/>
      <c r="CZH28" s="51"/>
      <c r="CZI28" s="41"/>
      <c r="CZJ28" s="38"/>
      <c r="CZK28" s="38"/>
      <c r="CZL28" s="49"/>
      <c r="CZM28" s="48"/>
      <c r="CZN28" s="40"/>
      <c r="CZO28" s="51"/>
      <c r="CZP28" s="41"/>
      <c r="CZQ28" s="38"/>
      <c r="CZR28" s="38"/>
      <c r="CZS28" s="49"/>
      <c r="CZT28" s="48"/>
      <c r="CZU28" s="40"/>
      <c r="CZV28" s="51"/>
      <c r="CZW28" s="41"/>
      <c r="CZX28" s="38"/>
      <c r="CZY28" s="38"/>
      <c r="CZZ28" s="49"/>
      <c r="DAA28" s="48"/>
      <c r="DAB28" s="40"/>
      <c r="DAC28" s="51"/>
      <c r="DAD28" s="41"/>
      <c r="DAE28" s="38"/>
      <c r="DAF28" s="38"/>
      <c r="DAG28" s="49"/>
      <c r="DAH28" s="48"/>
      <c r="DAI28" s="40"/>
      <c r="DAJ28" s="51"/>
      <c r="DAK28" s="41"/>
      <c r="DAL28" s="38"/>
      <c r="DAM28" s="38"/>
      <c r="DAN28" s="49"/>
      <c r="DAO28" s="48"/>
      <c r="DAP28" s="40"/>
      <c r="DAQ28" s="51"/>
      <c r="DAR28" s="41"/>
      <c r="DAS28" s="38"/>
      <c r="DAT28" s="38"/>
      <c r="DAU28" s="49"/>
      <c r="DAV28" s="48"/>
      <c r="DAW28" s="40"/>
      <c r="DAX28" s="51"/>
      <c r="DAY28" s="41"/>
      <c r="DAZ28" s="38"/>
      <c r="DBA28" s="38"/>
      <c r="DBB28" s="49"/>
      <c r="DBC28" s="48"/>
      <c r="DBD28" s="40"/>
      <c r="DBE28" s="51"/>
      <c r="DBF28" s="41"/>
      <c r="DBG28" s="38"/>
      <c r="DBH28" s="38"/>
      <c r="DBI28" s="49"/>
      <c r="DBJ28" s="48"/>
      <c r="DBK28" s="40"/>
      <c r="DBL28" s="51"/>
      <c r="DBM28" s="41"/>
      <c r="DBN28" s="38"/>
      <c r="DBO28" s="38"/>
      <c r="DBP28" s="49"/>
      <c r="DBQ28" s="48"/>
      <c r="DBR28" s="40"/>
      <c r="DBS28" s="51"/>
      <c r="DBT28" s="41"/>
      <c r="DBU28" s="38"/>
      <c r="DBV28" s="38"/>
      <c r="DBW28" s="49"/>
      <c r="DBX28" s="48"/>
      <c r="DBY28" s="40"/>
      <c r="DBZ28" s="51"/>
      <c r="DCA28" s="41"/>
      <c r="DCB28" s="38"/>
      <c r="DCC28" s="38"/>
      <c r="DCD28" s="49"/>
      <c r="DCE28" s="48"/>
      <c r="DCF28" s="40"/>
      <c r="DCG28" s="51"/>
      <c r="DCH28" s="41"/>
      <c r="DCI28" s="38"/>
      <c r="DCJ28" s="38"/>
      <c r="DCK28" s="49"/>
      <c r="DCL28" s="48"/>
      <c r="DCM28" s="40"/>
      <c r="DCN28" s="51"/>
      <c r="DCO28" s="41"/>
      <c r="DCP28" s="38"/>
      <c r="DCQ28" s="38"/>
      <c r="DCR28" s="49"/>
      <c r="DCS28" s="48"/>
      <c r="DCT28" s="40"/>
      <c r="DCU28" s="51"/>
      <c r="DCV28" s="41"/>
      <c r="DCW28" s="38"/>
      <c r="DCX28" s="38"/>
      <c r="DCY28" s="49"/>
      <c r="DCZ28" s="48"/>
      <c r="DDA28" s="40"/>
      <c r="DDB28" s="51"/>
      <c r="DDC28" s="41"/>
      <c r="DDD28" s="38"/>
      <c r="DDE28" s="38"/>
      <c r="DDF28" s="49"/>
      <c r="DDG28" s="48"/>
      <c r="DDH28" s="40"/>
      <c r="DDI28" s="51"/>
      <c r="DDJ28" s="41"/>
      <c r="DDK28" s="38"/>
      <c r="DDL28" s="38"/>
      <c r="DDM28" s="49"/>
      <c r="DDN28" s="48"/>
      <c r="DDO28" s="40"/>
      <c r="DDP28" s="51"/>
      <c r="DDQ28" s="41"/>
      <c r="DDR28" s="38"/>
      <c r="DDS28" s="38"/>
      <c r="DDT28" s="49"/>
      <c r="DDU28" s="48"/>
      <c r="DDV28" s="40"/>
      <c r="DDW28" s="51"/>
      <c r="DDX28" s="41"/>
      <c r="DDY28" s="38"/>
      <c r="DDZ28" s="38"/>
      <c r="DEA28" s="49"/>
      <c r="DEB28" s="48"/>
      <c r="DEC28" s="40"/>
      <c r="DED28" s="51"/>
      <c r="DEE28" s="41"/>
      <c r="DEF28" s="38"/>
      <c r="DEG28" s="38"/>
      <c r="DEH28" s="49"/>
      <c r="DEI28" s="48"/>
      <c r="DEJ28" s="40"/>
      <c r="DEK28" s="51"/>
      <c r="DEL28" s="41"/>
      <c r="DEM28" s="38"/>
      <c r="DEN28" s="38"/>
      <c r="DEO28" s="49"/>
      <c r="DEP28" s="48"/>
      <c r="DEQ28" s="40"/>
      <c r="DER28" s="51"/>
      <c r="DES28" s="41"/>
      <c r="DET28" s="38"/>
      <c r="DEU28" s="38"/>
      <c r="DEV28" s="49"/>
      <c r="DEW28" s="48"/>
      <c r="DEX28" s="40"/>
      <c r="DEY28" s="51"/>
      <c r="DEZ28" s="41"/>
      <c r="DFA28" s="38"/>
      <c r="DFB28" s="38"/>
      <c r="DFC28" s="49"/>
      <c r="DFD28" s="48"/>
      <c r="DFE28" s="40"/>
      <c r="DFF28" s="51"/>
      <c r="DFG28" s="41"/>
      <c r="DFH28" s="38"/>
      <c r="DFI28" s="38"/>
      <c r="DFJ28" s="49"/>
      <c r="DFK28" s="48"/>
      <c r="DFL28" s="40"/>
      <c r="DFM28" s="51"/>
      <c r="DFN28" s="41"/>
      <c r="DFO28" s="38"/>
      <c r="DFP28" s="38"/>
      <c r="DFQ28" s="49"/>
      <c r="DFR28" s="48"/>
      <c r="DFS28" s="40"/>
      <c r="DFT28" s="51"/>
      <c r="DFU28" s="41"/>
      <c r="DFV28" s="38"/>
      <c r="DFW28" s="38"/>
      <c r="DFX28" s="49"/>
      <c r="DFY28" s="48"/>
      <c r="DFZ28" s="40"/>
      <c r="DGA28" s="51"/>
      <c r="DGB28" s="41"/>
      <c r="DGC28" s="38"/>
      <c r="DGD28" s="38"/>
      <c r="DGE28" s="49"/>
      <c r="DGF28" s="48"/>
      <c r="DGG28" s="40"/>
      <c r="DGH28" s="51"/>
      <c r="DGI28" s="41"/>
      <c r="DGJ28" s="38"/>
      <c r="DGK28" s="38"/>
      <c r="DGL28" s="49"/>
      <c r="DGM28" s="48"/>
      <c r="DGN28" s="40"/>
      <c r="DGO28" s="51"/>
      <c r="DGP28" s="41"/>
      <c r="DGQ28" s="38"/>
      <c r="DGR28" s="38"/>
      <c r="DGS28" s="49"/>
      <c r="DGT28" s="48"/>
      <c r="DGU28" s="40"/>
      <c r="DGV28" s="51"/>
      <c r="DGW28" s="41"/>
      <c r="DGX28" s="38"/>
      <c r="DGY28" s="38"/>
      <c r="DGZ28" s="49"/>
      <c r="DHA28" s="48"/>
      <c r="DHB28" s="40"/>
      <c r="DHC28" s="51"/>
      <c r="DHD28" s="41"/>
      <c r="DHE28" s="38"/>
      <c r="DHF28" s="38"/>
      <c r="DHG28" s="49"/>
      <c r="DHH28" s="48"/>
      <c r="DHI28" s="40"/>
      <c r="DHJ28" s="51"/>
      <c r="DHK28" s="41"/>
      <c r="DHL28" s="38"/>
      <c r="DHM28" s="38"/>
      <c r="DHN28" s="49"/>
      <c r="DHO28" s="48"/>
      <c r="DHP28" s="40"/>
      <c r="DHQ28" s="51"/>
      <c r="DHR28" s="41"/>
      <c r="DHS28" s="38"/>
      <c r="DHT28" s="38"/>
      <c r="DHU28" s="49"/>
      <c r="DHV28" s="48"/>
      <c r="DHW28" s="40"/>
      <c r="DHX28" s="51"/>
      <c r="DHY28" s="41"/>
      <c r="DHZ28" s="38"/>
      <c r="DIA28" s="38"/>
      <c r="DIB28" s="49"/>
      <c r="DIC28" s="48"/>
      <c r="DID28" s="40"/>
      <c r="DIE28" s="51"/>
      <c r="DIF28" s="41"/>
      <c r="DIG28" s="38"/>
      <c r="DIH28" s="38"/>
      <c r="DII28" s="49"/>
      <c r="DIJ28" s="48"/>
      <c r="DIK28" s="40"/>
      <c r="DIL28" s="51"/>
      <c r="DIM28" s="41"/>
      <c r="DIN28" s="38"/>
      <c r="DIO28" s="38"/>
      <c r="DIP28" s="49"/>
      <c r="DIQ28" s="48"/>
      <c r="DIR28" s="40"/>
      <c r="DIS28" s="51"/>
      <c r="DIT28" s="41"/>
      <c r="DIU28" s="38"/>
      <c r="DIV28" s="38"/>
      <c r="DIW28" s="49"/>
      <c r="DIX28" s="48"/>
      <c r="DIY28" s="40"/>
      <c r="DIZ28" s="51"/>
      <c r="DJA28" s="41"/>
      <c r="DJB28" s="38"/>
      <c r="DJC28" s="38"/>
      <c r="DJD28" s="49"/>
      <c r="DJE28" s="48"/>
      <c r="DJF28" s="40"/>
      <c r="DJG28" s="51"/>
      <c r="DJH28" s="41"/>
      <c r="DJI28" s="38"/>
      <c r="DJJ28" s="38"/>
      <c r="DJK28" s="49"/>
      <c r="DJL28" s="48"/>
      <c r="DJM28" s="40"/>
      <c r="DJN28" s="51"/>
      <c r="DJO28" s="41"/>
      <c r="DJP28" s="38"/>
      <c r="DJQ28" s="38"/>
      <c r="DJR28" s="49"/>
      <c r="DJS28" s="48"/>
      <c r="DJT28" s="40"/>
      <c r="DJU28" s="51"/>
      <c r="DJV28" s="41"/>
      <c r="DJW28" s="38"/>
      <c r="DJX28" s="38"/>
      <c r="DJY28" s="49"/>
      <c r="DJZ28" s="48"/>
      <c r="DKA28" s="40"/>
      <c r="DKB28" s="51"/>
      <c r="DKC28" s="41"/>
      <c r="DKD28" s="38"/>
      <c r="DKE28" s="38"/>
      <c r="DKF28" s="49"/>
      <c r="DKG28" s="48"/>
      <c r="DKH28" s="40"/>
      <c r="DKI28" s="51"/>
      <c r="DKJ28" s="41"/>
      <c r="DKK28" s="38"/>
      <c r="DKL28" s="38"/>
      <c r="DKM28" s="49"/>
      <c r="DKN28" s="48"/>
      <c r="DKO28" s="40"/>
      <c r="DKP28" s="51"/>
      <c r="DKQ28" s="41"/>
      <c r="DKR28" s="38"/>
      <c r="DKS28" s="38"/>
      <c r="DKT28" s="49"/>
      <c r="DKU28" s="48"/>
      <c r="DKV28" s="40"/>
      <c r="DKW28" s="51"/>
      <c r="DKX28" s="41"/>
      <c r="DKY28" s="38"/>
      <c r="DKZ28" s="38"/>
      <c r="DLA28" s="49"/>
      <c r="DLB28" s="48"/>
      <c r="DLC28" s="40"/>
      <c r="DLD28" s="51"/>
      <c r="DLE28" s="41"/>
      <c r="DLF28" s="38"/>
      <c r="DLG28" s="38"/>
      <c r="DLH28" s="49"/>
      <c r="DLI28" s="48"/>
      <c r="DLJ28" s="40"/>
      <c r="DLK28" s="51"/>
      <c r="DLL28" s="41"/>
      <c r="DLM28" s="38"/>
      <c r="DLN28" s="38"/>
      <c r="DLO28" s="49"/>
      <c r="DLP28" s="48"/>
      <c r="DLQ28" s="40"/>
      <c r="DLR28" s="51"/>
      <c r="DLS28" s="41"/>
      <c r="DLT28" s="38"/>
      <c r="DLU28" s="38"/>
      <c r="DLV28" s="49"/>
      <c r="DLW28" s="48"/>
      <c r="DLX28" s="40"/>
      <c r="DLY28" s="51"/>
      <c r="DLZ28" s="41"/>
      <c r="DMA28" s="38"/>
      <c r="DMB28" s="38"/>
      <c r="DMC28" s="49"/>
      <c r="DMD28" s="48"/>
      <c r="DME28" s="40"/>
      <c r="DMF28" s="51"/>
      <c r="DMG28" s="41"/>
      <c r="DMH28" s="38"/>
      <c r="DMI28" s="38"/>
      <c r="DMJ28" s="49"/>
      <c r="DMK28" s="48"/>
      <c r="DML28" s="40"/>
      <c r="DMM28" s="51"/>
      <c r="DMN28" s="41"/>
      <c r="DMO28" s="38"/>
      <c r="DMP28" s="38"/>
      <c r="DMQ28" s="49"/>
      <c r="DMR28" s="48"/>
      <c r="DMS28" s="40"/>
      <c r="DMT28" s="51"/>
      <c r="DMU28" s="41"/>
      <c r="DMV28" s="38"/>
      <c r="DMW28" s="38"/>
      <c r="DMX28" s="49"/>
      <c r="DMY28" s="48"/>
      <c r="DMZ28" s="40"/>
      <c r="DNA28" s="51"/>
      <c r="DNB28" s="41"/>
      <c r="DNC28" s="38"/>
      <c r="DND28" s="38"/>
      <c r="DNE28" s="49"/>
      <c r="DNF28" s="48"/>
      <c r="DNG28" s="40"/>
      <c r="DNH28" s="51"/>
      <c r="DNI28" s="41"/>
      <c r="DNJ28" s="38"/>
      <c r="DNK28" s="38"/>
      <c r="DNL28" s="49"/>
      <c r="DNM28" s="48"/>
      <c r="DNN28" s="40"/>
      <c r="DNO28" s="51"/>
      <c r="DNP28" s="41"/>
      <c r="DNQ28" s="38"/>
      <c r="DNR28" s="38"/>
      <c r="DNS28" s="49"/>
      <c r="DNT28" s="48"/>
      <c r="DNU28" s="40"/>
      <c r="DNV28" s="51"/>
      <c r="DNW28" s="41"/>
      <c r="DNX28" s="38"/>
      <c r="DNY28" s="38"/>
      <c r="DNZ28" s="49"/>
      <c r="DOA28" s="48"/>
      <c r="DOB28" s="40"/>
      <c r="DOC28" s="51"/>
      <c r="DOD28" s="41"/>
      <c r="DOE28" s="38"/>
      <c r="DOF28" s="38"/>
      <c r="DOG28" s="49"/>
      <c r="DOH28" s="48"/>
      <c r="DOI28" s="40"/>
      <c r="DOJ28" s="51"/>
      <c r="DOK28" s="41"/>
      <c r="DOL28" s="38"/>
      <c r="DOM28" s="38"/>
      <c r="DON28" s="49"/>
      <c r="DOO28" s="48"/>
      <c r="DOP28" s="40"/>
      <c r="DOQ28" s="51"/>
      <c r="DOR28" s="41"/>
      <c r="DOS28" s="38"/>
      <c r="DOT28" s="38"/>
      <c r="DOU28" s="49"/>
      <c r="DOV28" s="48"/>
      <c r="DOW28" s="40"/>
      <c r="DOX28" s="51"/>
      <c r="DOY28" s="41"/>
      <c r="DOZ28" s="38"/>
      <c r="DPA28" s="38"/>
      <c r="DPB28" s="49"/>
      <c r="DPC28" s="48"/>
      <c r="DPD28" s="40"/>
      <c r="DPE28" s="51"/>
      <c r="DPF28" s="41"/>
      <c r="DPG28" s="38"/>
      <c r="DPH28" s="38"/>
      <c r="DPI28" s="49"/>
      <c r="DPJ28" s="48"/>
      <c r="DPK28" s="40"/>
      <c r="DPL28" s="51"/>
      <c r="DPM28" s="41"/>
      <c r="DPN28" s="38"/>
      <c r="DPO28" s="38"/>
      <c r="DPP28" s="49"/>
      <c r="DPQ28" s="48"/>
      <c r="DPR28" s="40"/>
      <c r="DPS28" s="51"/>
      <c r="DPT28" s="41"/>
      <c r="DPU28" s="38"/>
      <c r="DPV28" s="38"/>
      <c r="DPW28" s="49"/>
      <c r="DPX28" s="48"/>
      <c r="DPY28" s="40"/>
      <c r="DPZ28" s="51"/>
      <c r="DQA28" s="41"/>
      <c r="DQB28" s="38"/>
      <c r="DQC28" s="38"/>
      <c r="DQD28" s="49"/>
      <c r="DQE28" s="48"/>
      <c r="DQF28" s="40"/>
      <c r="DQG28" s="51"/>
      <c r="DQH28" s="41"/>
      <c r="DQI28" s="38"/>
      <c r="DQJ28" s="38"/>
      <c r="DQK28" s="49"/>
      <c r="DQL28" s="48"/>
      <c r="DQM28" s="40"/>
      <c r="DQN28" s="51"/>
      <c r="DQO28" s="41"/>
      <c r="DQP28" s="38"/>
      <c r="DQQ28" s="38"/>
      <c r="DQR28" s="49"/>
      <c r="DQS28" s="48"/>
      <c r="DQT28" s="40"/>
      <c r="DQU28" s="51"/>
      <c r="DQV28" s="41"/>
      <c r="DQW28" s="38"/>
      <c r="DQX28" s="38"/>
      <c r="DQY28" s="49"/>
      <c r="DQZ28" s="48"/>
      <c r="DRA28" s="40"/>
      <c r="DRB28" s="51"/>
      <c r="DRC28" s="41"/>
      <c r="DRD28" s="38"/>
      <c r="DRE28" s="38"/>
      <c r="DRF28" s="49"/>
      <c r="DRG28" s="48"/>
      <c r="DRH28" s="40"/>
      <c r="DRI28" s="51"/>
      <c r="DRJ28" s="41"/>
      <c r="DRK28" s="38"/>
      <c r="DRL28" s="38"/>
      <c r="DRM28" s="49"/>
      <c r="DRN28" s="48"/>
      <c r="DRO28" s="40"/>
      <c r="DRP28" s="51"/>
      <c r="DRQ28" s="41"/>
      <c r="DRR28" s="38"/>
      <c r="DRS28" s="38"/>
      <c r="DRT28" s="49"/>
      <c r="DRU28" s="48"/>
      <c r="DRV28" s="40"/>
      <c r="DRW28" s="51"/>
      <c r="DRX28" s="41"/>
      <c r="DRY28" s="38"/>
      <c r="DRZ28" s="38"/>
      <c r="DSA28" s="49"/>
      <c r="DSB28" s="48"/>
      <c r="DSC28" s="40"/>
      <c r="DSD28" s="51"/>
      <c r="DSE28" s="41"/>
      <c r="DSF28" s="38"/>
      <c r="DSG28" s="38"/>
      <c r="DSH28" s="49"/>
      <c r="DSI28" s="48"/>
      <c r="DSJ28" s="40"/>
      <c r="DSK28" s="51"/>
      <c r="DSL28" s="41"/>
      <c r="DSM28" s="38"/>
      <c r="DSN28" s="38"/>
      <c r="DSO28" s="49"/>
      <c r="DSP28" s="48"/>
      <c r="DSQ28" s="40"/>
      <c r="DSR28" s="51"/>
      <c r="DSS28" s="41"/>
      <c r="DST28" s="38"/>
      <c r="DSU28" s="38"/>
      <c r="DSV28" s="49"/>
      <c r="DSW28" s="48"/>
      <c r="DSX28" s="40"/>
      <c r="DSY28" s="51"/>
      <c r="DSZ28" s="41"/>
      <c r="DTA28" s="38"/>
      <c r="DTB28" s="38"/>
      <c r="DTC28" s="49"/>
      <c r="DTD28" s="48"/>
      <c r="DTE28" s="40"/>
      <c r="DTF28" s="51"/>
      <c r="DTG28" s="41"/>
      <c r="DTH28" s="38"/>
      <c r="DTI28" s="38"/>
      <c r="DTJ28" s="49"/>
      <c r="DTK28" s="48"/>
      <c r="DTL28" s="40"/>
      <c r="DTM28" s="51"/>
      <c r="DTN28" s="41"/>
      <c r="DTO28" s="38"/>
      <c r="DTP28" s="38"/>
      <c r="DTQ28" s="49"/>
      <c r="DTR28" s="48"/>
      <c r="DTS28" s="40"/>
      <c r="DTT28" s="51"/>
      <c r="DTU28" s="41"/>
      <c r="DTV28" s="38"/>
      <c r="DTW28" s="38"/>
      <c r="DTX28" s="49"/>
      <c r="DTY28" s="48"/>
      <c r="DTZ28" s="40"/>
      <c r="DUA28" s="51"/>
      <c r="DUB28" s="41"/>
      <c r="DUC28" s="38"/>
      <c r="DUD28" s="38"/>
      <c r="DUE28" s="49"/>
      <c r="DUF28" s="48"/>
      <c r="DUG28" s="40"/>
      <c r="DUH28" s="51"/>
      <c r="DUI28" s="41"/>
      <c r="DUJ28" s="38"/>
      <c r="DUK28" s="38"/>
      <c r="DUL28" s="49"/>
      <c r="DUM28" s="48"/>
      <c r="DUN28" s="40"/>
      <c r="DUO28" s="51"/>
      <c r="DUP28" s="41"/>
      <c r="DUQ28" s="38"/>
      <c r="DUR28" s="38"/>
      <c r="DUS28" s="49"/>
      <c r="DUT28" s="48"/>
      <c r="DUU28" s="40"/>
      <c r="DUV28" s="51"/>
      <c r="DUW28" s="41"/>
      <c r="DUX28" s="38"/>
      <c r="DUY28" s="38"/>
      <c r="DUZ28" s="49"/>
      <c r="DVA28" s="48"/>
      <c r="DVB28" s="40"/>
      <c r="DVC28" s="51"/>
      <c r="DVD28" s="41"/>
      <c r="DVE28" s="38"/>
      <c r="DVF28" s="38"/>
      <c r="DVG28" s="49"/>
      <c r="DVH28" s="48"/>
      <c r="DVI28" s="40"/>
      <c r="DVJ28" s="51"/>
      <c r="DVK28" s="41"/>
      <c r="DVL28" s="38"/>
      <c r="DVM28" s="38"/>
      <c r="DVN28" s="49"/>
      <c r="DVO28" s="48"/>
      <c r="DVP28" s="40"/>
      <c r="DVQ28" s="51"/>
      <c r="DVR28" s="41"/>
      <c r="DVS28" s="38"/>
      <c r="DVT28" s="38"/>
      <c r="DVU28" s="49"/>
      <c r="DVV28" s="48"/>
      <c r="DVW28" s="40"/>
      <c r="DVX28" s="51"/>
      <c r="DVY28" s="41"/>
      <c r="DVZ28" s="38"/>
      <c r="DWA28" s="38"/>
      <c r="DWB28" s="49"/>
      <c r="DWC28" s="48"/>
      <c r="DWD28" s="40"/>
      <c r="DWE28" s="51"/>
      <c r="DWF28" s="41"/>
      <c r="DWG28" s="38"/>
      <c r="DWH28" s="38"/>
      <c r="DWI28" s="49"/>
      <c r="DWJ28" s="48"/>
      <c r="DWK28" s="40"/>
      <c r="DWL28" s="51"/>
      <c r="DWM28" s="41"/>
      <c r="DWN28" s="38"/>
      <c r="DWO28" s="38"/>
      <c r="DWP28" s="49"/>
      <c r="DWQ28" s="48"/>
      <c r="DWR28" s="40"/>
      <c r="DWS28" s="51"/>
      <c r="DWT28" s="41"/>
      <c r="DWU28" s="38"/>
      <c r="DWV28" s="38"/>
      <c r="DWW28" s="49"/>
      <c r="DWX28" s="48"/>
      <c r="DWY28" s="40"/>
      <c r="DWZ28" s="51"/>
      <c r="DXA28" s="41"/>
      <c r="DXB28" s="38"/>
      <c r="DXC28" s="38"/>
      <c r="DXD28" s="49"/>
      <c r="DXE28" s="48"/>
      <c r="DXF28" s="40"/>
      <c r="DXG28" s="51"/>
      <c r="DXH28" s="41"/>
      <c r="DXI28" s="38"/>
      <c r="DXJ28" s="38"/>
      <c r="DXK28" s="49"/>
      <c r="DXL28" s="48"/>
      <c r="DXM28" s="40"/>
      <c r="DXN28" s="51"/>
      <c r="DXO28" s="41"/>
      <c r="DXP28" s="38"/>
      <c r="DXQ28" s="38"/>
      <c r="DXR28" s="49"/>
      <c r="DXS28" s="48"/>
      <c r="DXT28" s="40"/>
      <c r="DXU28" s="51"/>
      <c r="DXV28" s="41"/>
      <c r="DXW28" s="38"/>
      <c r="DXX28" s="38"/>
      <c r="DXY28" s="49"/>
      <c r="DXZ28" s="48"/>
      <c r="DYA28" s="40"/>
      <c r="DYB28" s="51"/>
      <c r="DYC28" s="41"/>
      <c r="DYD28" s="38"/>
      <c r="DYE28" s="38"/>
      <c r="DYF28" s="49"/>
      <c r="DYG28" s="48"/>
      <c r="DYH28" s="40"/>
      <c r="DYI28" s="51"/>
      <c r="DYJ28" s="41"/>
      <c r="DYK28" s="38"/>
      <c r="DYL28" s="38"/>
      <c r="DYM28" s="49"/>
      <c r="DYN28" s="48"/>
      <c r="DYO28" s="40"/>
      <c r="DYP28" s="51"/>
      <c r="DYQ28" s="41"/>
      <c r="DYR28" s="38"/>
      <c r="DYS28" s="38"/>
      <c r="DYT28" s="49"/>
      <c r="DYU28" s="48"/>
      <c r="DYV28" s="40"/>
      <c r="DYW28" s="51"/>
      <c r="DYX28" s="41"/>
      <c r="DYY28" s="38"/>
      <c r="DYZ28" s="38"/>
      <c r="DZA28" s="49"/>
      <c r="DZB28" s="48"/>
      <c r="DZC28" s="40"/>
      <c r="DZD28" s="51"/>
      <c r="DZE28" s="41"/>
      <c r="DZF28" s="38"/>
      <c r="DZG28" s="38"/>
      <c r="DZH28" s="49"/>
      <c r="DZI28" s="48"/>
      <c r="DZJ28" s="40"/>
      <c r="DZK28" s="51"/>
      <c r="DZL28" s="41"/>
      <c r="DZM28" s="38"/>
      <c r="DZN28" s="38"/>
      <c r="DZO28" s="49"/>
      <c r="DZP28" s="48"/>
      <c r="DZQ28" s="40"/>
      <c r="DZR28" s="51"/>
      <c r="DZS28" s="41"/>
      <c r="DZT28" s="38"/>
      <c r="DZU28" s="38"/>
      <c r="DZV28" s="49"/>
      <c r="DZW28" s="48"/>
      <c r="DZX28" s="40"/>
      <c r="DZY28" s="51"/>
      <c r="DZZ28" s="41"/>
      <c r="EAA28" s="38"/>
      <c r="EAB28" s="38"/>
      <c r="EAC28" s="49"/>
      <c r="EAD28" s="48"/>
      <c r="EAE28" s="40"/>
      <c r="EAF28" s="51"/>
      <c r="EAG28" s="41"/>
      <c r="EAH28" s="38"/>
      <c r="EAI28" s="38"/>
      <c r="EAJ28" s="49"/>
      <c r="EAK28" s="48"/>
      <c r="EAL28" s="40"/>
      <c r="EAM28" s="51"/>
      <c r="EAN28" s="41"/>
      <c r="EAO28" s="38"/>
      <c r="EAP28" s="38"/>
      <c r="EAQ28" s="49"/>
      <c r="EAR28" s="48"/>
      <c r="EAS28" s="40"/>
      <c r="EAT28" s="51"/>
      <c r="EAU28" s="41"/>
      <c r="EAV28" s="38"/>
      <c r="EAW28" s="38"/>
      <c r="EAX28" s="49"/>
      <c r="EAY28" s="48"/>
      <c r="EAZ28" s="40"/>
      <c r="EBA28" s="51"/>
      <c r="EBB28" s="41"/>
      <c r="EBC28" s="38"/>
      <c r="EBD28" s="38"/>
      <c r="EBE28" s="49"/>
      <c r="EBF28" s="48"/>
      <c r="EBG28" s="40"/>
      <c r="EBH28" s="51"/>
      <c r="EBI28" s="41"/>
      <c r="EBJ28" s="38"/>
      <c r="EBK28" s="38"/>
      <c r="EBL28" s="49"/>
      <c r="EBM28" s="48"/>
      <c r="EBN28" s="40"/>
      <c r="EBO28" s="51"/>
      <c r="EBP28" s="41"/>
      <c r="EBQ28" s="38"/>
      <c r="EBR28" s="38"/>
      <c r="EBS28" s="49"/>
      <c r="EBT28" s="48"/>
      <c r="EBU28" s="40"/>
      <c r="EBV28" s="51"/>
      <c r="EBW28" s="41"/>
      <c r="EBX28" s="38"/>
      <c r="EBY28" s="38"/>
      <c r="EBZ28" s="49"/>
      <c r="ECA28" s="48"/>
      <c r="ECB28" s="40"/>
      <c r="ECC28" s="51"/>
      <c r="ECD28" s="41"/>
      <c r="ECE28" s="38"/>
      <c r="ECF28" s="38"/>
      <c r="ECG28" s="49"/>
      <c r="ECH28" s="48"/>
      <c r="ECI28" s="40"/>
      <c r="ECJ28" s="51"/>
      <c r="ECK28" s="41"/>
      <c r="ECL28" s="38"/>
      <c r="ECM28" s="38"/>
      <c r="ECN28" s="49"/>
      <c r="ECO28" s="48"/>
      <c r="ECP28" s="40"/>
      <c r="ECQ28" s="51"/>
      <c r="ECR28" s="41"/>
      <c r="ECS28" s="38"/>
      <c r="ECT28" s="38"/>
      <c r="ECU28" s="49"/>
      <c r="ECV28" s="48"/>
      <c r="ECW28" s="40"/>
      <c r="ECX28" s="51"/>
      <c r="ECY28" s="41"/>
      <c r="ECZ28" s="38"/>
      <c r="EDA28" s="38"/>
      <c r="EDB28" s="49"/>
      <c r="EDC28" s="48"/>
      <c r="EDD28" s="40"/>
      <c r="EDE28" s="51"/>
      <c r="EDF28" s="41"/>
      <c r="EDG28" s="38"/>
      <c r="EDH28" s="38"/>
      <c r="EDI28" s="49"/>
      <c r="EDJ28" s="48"/>
      <c r="EDK28" s="40"/>
      <c r="EDL28" s="51"/>
      <c r="EDM28" s="41"/>
      <c r="EDN28" s="38"/>
      <c r="EDO28" s="38"/>
      <c r="EDP28" s="49"/>
      <c r="EDQ28" s="48"/>
      <c r="EDR28" s="40"/>
      <c r="EDS28" s="51"/>
      <c r="EDT28" s="41"/>
      <c r="EDU28" s="38"/>
      <c r="EDV28" s="38"/>
      <c r="EDW28" s="49"/>
      <c r="EDX28" s="48"/>
      <c r="EDY28" s="40"/>
      <c r="EDZ28" s="51"/>
      <c r="EEA28" s="41"/>
      <c r="EEB28" s="38"/>
      <c r="EEC28" s="38"/>
      <c r="EED28" s="49"/>
      <c r="EEE28" s="48"/>
      <c r="EEF28" s="40"/>
      <c r="EEG28" s="51"/>
      <c r="EEH28" s="41"/>
      <c r="EEI28" s="38"/>
      <c r="EEJ28" s="38"/>
      <c r="EEK28" s="49"/>
      <c r="EEL28" s="48"/>
      <c r="EEM28" s="40"/>
      <c r="EEN28" s="51"/>
      <c r="EEO28" s="41"/>
      <c r="EEP28" s="38"/>
      <c r="EEQ28" s="38"/>
      <c r="EER28" s="49"/>
      <c r="EES28" s="48"/>
      <c r="EET28" s="40"/>
      <c r="EEU28" s="51"/>
      <c r="EEV28" s="41"/>
      <c r="EEW28" s="38"/>
      <c r="EEX28" s="38"/>
      <c r="EEY28" s="49"/>
      <c r="EEZ28" s="48"/>
      <c r="EFA28" s="40"/>
      <c r="EFB28" s="51"/>
      <c r="EFC28" s="41"/>
      <c r="EFD28" s="38"/>
      <c r="EFE28" s="38"/>
      <c r="EFF28" s="49"/>
      <c r="EFG28" s="48"/>
      <c r="EFH28" s="40"/>
      <c r="EFI28" s="51"/>
      <c r="EFJ28" s="41"/>
      <c r="EFK28" s="38"/>
      <c r="EFL28" s="38"/>
      <c r="EFM28" s="49"/>
      <c r="EFN28" s="48"/>
      <c r="EFO28" s="40"/>
      <c r="EFP28" s="51"/>
      <c r="EFQ28" s="41"/>
      <c r="EFR28" s="38"/>
      <c r="EFS28" s="38"/>
      <c r="EFT28" s="49"/>
      <c r="EFU28" s="48"/>
      <c r="EFV28" s="40"/>
      <c r="EFW28" s="51"/>
      <c r="EFX28" s="41"/>
      <c r="EFY28" s="38"/>
      <c r="EFZ28" s="38"/>
      <c r="EGA28" s="49"/>
      <c r="EGB28" s="48"/>
      <c r="EGC28" s="40"/>
      <c r="EGD28" s="51"/>
      <c r="EGE28" s="41"/>
      <c r="EGF28" s="38"/>
      <c r="EGG28" s="38"/>
      <c r="EGH28" s="49"/>
      <c r="EGI28" s="48"/>
      <c r="EGJ28" s="40"/>
      <c r="EGK28" s="51"/>
      <c r="EGL28" s="41"/>
      <c r="EGM28" s="38"/>
      <c r="EGN28" s="38"/>
      <c r="EGO28" s="49"/>
      <c r="EGP28" s="48"/>
      <c r="EGQ28" s="40"/>
      <c r="EGR28" s="51"/>
      <c r="EGS28" s="41"/>
      <c r="EGT28" s="38"/>
      <c r="EGU28" s="38"/>
      <c r="EGV28" s="49"/>
      <c r="EGW28" s="48"/>
      <c r="EGX28" s="40"/>
      <c r="EGY28" s="51"/>
      <c r="EGZ28" s="41"/>
      <c r="EHA28" s="38"/>
      <c r="EHB28" s="38"/>
      <c r="EHC28" s="49"/>
      <c r="EHD28" s="48"/>
      <c r="EHE28" s="40"/>
      <c r="EHF28" s="51"/>
      <c r="EHG28" s="41"/>
      <c r="EHH28" s="38"/>
      <c r="EHI28" s="38"/>
      <c r="EHJ28" s="49"/>
      <c r="EHK28" s="48"/>
      <c r="EHL28" s="40"/>
      <c r="EHM28" s="51"/>
      <c r="EHN28" s="41"/>
      <c r="EHO28" s="38"/>
      <c r="EHP28" s="38"/>
      <c r="EHQ28" s="49"/>
      <c r="EHR28" s="48"/>
      <c r="EHS28" s="40"/>
      <c r="EHT28" s="51"/>
      <c r="EHU28" s="41"/>
      <c r="EHV28" s="38"/>
      <c r="EHW28" s="38"/>
      <c r="EHX28" s="49"/>
      <c r="EHY28" s="48"/>
      <c r="EHZ28" s="40"/>
      <c r="EIA28" s="51"/>
      <c r="EIB28" s="41"/>
      <c r="EIC28" s="38"/>
      <c r="EID28" s="38"/>
      <c r="EIE28" s="49"/>
      <c r="EIF28" s="48"/>
      <c r="EIG28" s="40"/>
      <c r="EIH28" s="51"/>
      <c r="EII28" s="41"/>
      <c r="EIJ28" s="38"/>
      <c r="EIK28" s="38"/>
      <c r="EIL28" s="49"/>
      <c r="EIM28" s="48"/>
      <c r="EIN28" s="40"/>
      <c r="EIO28" s="51"/>
      <c r="EIP28" s="41"/>
      <c r="EIQ28" s="38"/>
      <c r="EIR28" s="38"/>
      <c r="EIS28" s="49"/>
      <c r="EIT28" s="48"/>
      <c r="EIU28" s="40"/>
      <c r="EIV28" s="51"/>
      <c r="EIW28" s="41"/>
      <c r="EIX28" s="38"/>
      <c r="EIY28" s="38"/>
      <c r="EIZ28" s="49"/>
      <c r="EJA28" s="48"/>
      <c r="EJB28" s="40"/>
      <c r="EJC28" s="51"/>
      <c r="EJD28" s="41"/>
      <c r="EJE28" s="38"/>
      <c r="EJF28" s="38"/>
      <c r="EJG28" s="49"/>
      <c r="EJH28" s="48"/>
      <c r="EJI28" s="40"/>
      <c r="EJJ28" s="51"/>
      <c r="EJK28" s="41"/>
      <c r="EJL28" s="38"/>
      <c r="EJM28" s="38"/>
      <c r="EJN28" s="49"/>
      <c r="EJO28" s="48"/>
      <c r="EJP28" s="40"/>
      <c r="EJQ28" s="51"/>
      <c r="EJR28" s="41"/>
      <c r="EJS28" s="38"/>
      <c r="EJT28" s="38"/>
      <c r="EJU28" s="49"/>
      <c r="EJV28" s="48"/>
      <c r="EJW28" s="40"/>
      <c r="EJX28" s="51"/>
      <c r="EJY28" s="41"/>
      <c r="EJZ28" s="38"/>
      <c r="EKA28" s="38"/>
      <c r="EKB28" s="49"/>
      <c r="EKC28" s="48"/>
      <c r="EKD28" s="40"/>
      <c r="EKE28" s="51"/>
      <c r="EKF28" s="41"/>
      <c r="EKG28" s="38"/>
      <c r="EKH28" s="38"/>
      <c r="EKI28" s="49"/>
      <c r="EKJ28" s="48"/>
      <c r="EKK28" s="40"/>
      <c r="EKL28" s="51"/>
      <c r="EKM28" s="41"/>
      <c r="EKN28" s="38"/>
      <c r="EKO28" s="38"/>
      <c r="EKP28" s="49"/>
      <c r="EKQ28" s="48"/>
      <c r="EKR28" s="40"/>
      <c r="EKS28" s="51"/>
      <c r="EKT28" s="41"/>
      <c r="EKU28" s="38"/>
      <c r="EKV28" s="38"/>
      <c r="EKW28" s="49"/>
      <c r="EKX28" s="48"/>
      <c r="EKY28" s="40"/>
      <c r="EKZ28" s="51"/>
      <c r="ELA28" s="41"/>
      <c r="ELB28" s="38"/>
      <c r="ELC28" s="38"/>
      <c r="ELD28" s="49"/>
      <c r="ELE28" s="48"/>
      <c r="ELF28" s="40"/>
      <c r="ELG28" s="51"/>
      <c r="ELH28" s="41"/>
      <c r="ELI28" s="38"/>
      <c r="ELJ28" s="38"/>
      <c r="ELK28" s="49"/>
      <c r="ELL28" s="48"/>
      <c r="ELM28" s="40"/>
      <c r="ELN28" s="51"/>
      <c r="ELO28" s="41"/>
      <c r="ELP28" s="38"/>
      <c r="ELQ28" s="38"/>
      <c r="ELR28" s="49"/>
      <c r="ELS28" s="48"/>
      <c r="ELT28" s="40"/>
      <c r="ELU28" s="51"/>
      <c r="ELV28" s="41"/>
      <c r="ELW28" s="38"/>
      <c r="ELX28" s="38"/>
      <c r="ELY28" s="49"/>
      <c r="ELZ28" s="48"/>
      <c r="EMA28" s="40"/>
      <c r="EMB28" s="51"/>
      <c r="EMC28" s="41"/>
      <c r="EMD28" s="38"/>
      <c r="EME28" s="38"/>
      <c r="EMF28" s="49"/>
      <c r="EMG28" s="48"/>
      <c r="EMH28" s="40"/>
      <c r="EMI28" s="51"/>
      <c r="EMJ28" s="41"/>
      <c r="EMK28" s="38"/>
      <c r="EML28" s="38"/>
      <c r="EMM28" s="49"/>
      <c r="EMN28" s="48"/>
      <c r="EMO28" s="40"/>
      <c r="EMP28" s="51"/>
      <c r="EMQ28" s="41"/>
      <c r="EMR28" s="38"/>
      <c r="EMS28" s="38"/>
      <c r="EMT28" s="49"/>
      <c r="EMU28" s="48"/>
      <c r="EMV28" s="40"/>
      <c r="EMW28" s="51"/>
      <c r="EMX28" s="41"/>
      <c r="EMY28" s="38"/>
      <c r="EMZ28" s="38"/>
      <c r="ENA28" s="49"/>
      <c r="ENB28" s="48"/>
      <c r="ENC28" s="40"/>
      <c r="END28" s="51"/>
      <c r="ENE28" s="41"/>
      <c r="ENF28" s="38"/>
      <c r="ENG28" s="38"/>
      <c r="ENH28" s="49"/>
      <c r="ENI28" s="48"/>
      <c r="ENJ28" s="40"/>
      <c r="ENK28" s="51"/>
      <c r="ENL28" s="41"/>
      <c r="ENM28" s="38"/>
      <c r="ENN28" s="38"/>
      <c r="ENO28" s="49"/>
      <c r="ENP28" s="48"/>
      <c r="ENQ28" s="40"/>
      <c r="ENR28" s="51"/>
      <c r="ENS28" s="41"/>
      <c r="ENT28" s="38"/>
      <c r="ENU28" s="38"/>
      <c r="ENV28" s="49"/>
      <c r="ENW28" s="48"/>
      <c r="ENX28" s="40"/>
      <c r="ENY28" s="51"/>
      <c r="ENZ28" s="41"/>
      <c r="EOA28" s="38"/>
      <c r="EOB28" s="38"/>
      <c r="EOC28" s="49"/>
      <c r="EOD28" s="48"/>
      <c r="EOE28" s="40"/>
      <c r="EOF28" s="51"/>
      <c r="EOG28" s="41"/>
      <c r="EOH28" s="38"/>
      <c r="EOI28" s="38"/>
      <c r="EOJ28" s="49"/>
      <c r="EOK28" s="48"/>
      <c r="EOL28" s="40"/>
      <c r="EOM28" s="51"/>
      <c r="EON28" s="41"/>
      <c r="EOO28" s="38"/>
      <c r="EOP28" s="38"/>
      <c r="EOQ28" s="49"/>
      <c r="EOR28" s="48"/>
      <c r="EOS28" s="40"/>
      <c r="EOT28" s="51"/>
      <c r="EOU28" s="41"/>
      <c r="EOV28" s="38"/>
      <c r="EOW28" s="38"/>
      <c r="EOX28" s="49"/>
      <c r="EOY28" s="48"/>
      <c r="EOZ28" s="40"/>
      <c r="EPA28" s="51"/>
      <c r="EPB28" s="41"/>
      <c r="EPC28" s="38"/>
      <c r="EPD28" s="38"/>
      <c r="EPE28" s="49"/>
      <c r="EPF28" s="48"/>
      <c r="EPG28" s="40"/>
      <c r="EPH28" s="51"/>
      <c r="EPI28" s="41"/>
      <c r="EPJ28" s="38"/>
      <c r="EPK28" s="38"/>
      <c r="EPL28" s="49"/>
      <c r="EPM28" s="48"/>
      <c r="EPN28" s="40"/>
      <c r="EPO28" s="51"/>
      <c r="EPP28" s="41"/>
      <c r="EPQ28" s="38"/>
      <c r="EPR28" s="38"/>
      <c r="EPS28" s="49"/>
      <c r="EPT28" s="48"/>
      <c r="EPU28" s="40"/>
      <c r="EPV28" s="51"/>
      <c r="EPW28" s="41"/>
      <c r="EPX28" s="38"/>
      <c r="EPY28" s="38"/>
      <c r="EPZ28" s="49"/>
      <c r="EQA28" s="48"/>
      <c r="EQB28" s="40"/>
      <c r="EQC28" s="51"/>
      <c r="EQD28" s="41"/>
      <c r="EQE28" s="38"/>
      <c r="EQF28" s="38"/>
      <c r="EQG28" s="49"/>
      <c r="EQH28" s="48"/>
      <c r="EQI28" s="40"/>
      <c r="EQJ28" s="51"/>
      <c r="EQK28" s="41"/>
      <c r="EQL28" s="38"/>
      <c r="EQM28" s="38"/>
      <c r="EQN28" s="49"/>
      <c r="EQO28" s="48"/>
      <c r="EQP28" s="40"/>
      <c r="EQQ28" s="51"/>
      <c r="EQR28" s="41"/>
      <c r="EQS28" s="38"/>
      <c r="EQT28" s="38"/>
      <c r="EQU28" s="49"/>
      <c r="EQV28" s="48"/>
      <c r="EQW28" s="40"/>
      <c r="EQX28" s="51"/>
      <c r="EQY28" s="41"/>
      <c r="EQZ28" s="38"/>
      <c r="ERA28" s="38"/>
      <c r="ERB28" s="49"/>
      <c r="ERC28" s="48"/>
      <c r="ERD28" s="40"/>
      <c r="ERE28" s="51"/>
      <c r="ERF28" s="41"/>
      <c r="ERG28" s="38"/>
      <c r="ERH28" s="38"/>
      <c r="ERI28" s="49"/>
      <c r="ERJ28" s="48"/>
      <c r="ERK28" s="40"/>
      <c r="ERL28" s="51"/>
      <c r="ERM28" s="41"/>
      <c r="ERN28" s="38"/>
      <c r="ERO28" s="38"/>
      <c r="ERP28" s="49"/>
      <c r="ERQ28" s="48"/>
      <c r="ERR28" s="40"/>
      <c r="ERS28" s="51"/>
      <c r="ERT28" s="41"/>
      <c r="ERU28" s="38"/>
      <c r="ERV28" s="38"/>
      <c r="ERW28" s="49"/>
      <c r="ERX28" s="48"/>
      <c r="ERY28" s="40"/>
      <c r="ERZ28" s="51"/>
      <c r="ESA28" s="41"/>
      <c r="ESB28" s="38"/>
      <c r="ESC28" s="38"/>
      <c r="ESD28" s="49"/>
      <c r="ESE28" s="48"/>
      <c r="ESF28" s="40"/>
      <c r="ESG28" s="51"/>
      <c r="ESH28" s="41"/>
      <c r="ESI28" s="38"/>
      <c r="ESJ28" s="38"/>
      <c r="ESK28" s="49"/>
      <c r="ESL28" s="48"/>
      <c r="ESM28" s="40"/>
      <c r="ESN28" s="51"/>
      <c r="ESO28" s="41"/>
      <c r="ESP28" s="38"/>
      <c r="ESQ28" s="38"/>
      <c r="ESR28" s="49"/>
      <c r="ESS28" s="48"/>
      <c r="EST28" s="40"/>
      <c r="ESU28" s="51"/>
      <c r="ESV28" s="41"/>
      <c r="ESW28" s="38"/>
      <c r="ESX28" s="38"/>
      <c r="ESY28" s="49"/>
      <c r="ESZ28" s="48"/>
      <c r="ETA28" s="40"/>
      <c r="ETB28" s="51"/>
      <c r="ETC28" s="41"/>
      <c r="ETD28" s="38"/>
      <c r="ETE28" s="38"/>
      <c r="ETF28" s="49"/>
      <c r="ETG28" s="48"/>
      <c r="ETH28" s="40"/>
      <c r="ETI28" s="51"/>
      <c r="ETJ28" s="41"/>
      <c r="ETK28" s="38"/>
      <c r="ETL28" s="38"/>
      <c r="ETM28" s="49"/>
      <c r="ETN28" s="48"/>
      <c r="ETO28" s="40"/>
      <c r="ETP28" s="51"/>
      <c r="ETQ28" s="41"/>
      <c r="ETR28" s="38"/>
      <c r="ETS28" s="38"/>
      <c r="ETT28" s="49"/>
      <c r="ETU28" s="48"/>
      <c r="ETV28" s="40"/>
      <c r="ETW28" s="51"/>
      <c r="ETX28" s="41"/>
      <c r="ETY28" s="38"/>
      <c r="ETZ28" s="38"/>
      <c r="EUA28" s="49"/>
      <c r="EUB28" s="48"/>
      <c r="EUC28" s="40"/>
      <c r="EUD28" s="51"/>
      <c r="EUE28" s="41"/>
      <c r="EUF28" s="38"/>
      <c r="EUG28" s="38"/>
      <c r="EUH28" s="49"/>
      <c r="EUI28" s="48"/>
      <c r="EUJ28" s="40"/>
      <c r="EUK28" s="51"/>
      <c r="EUL28" s="41"/>
      <c r="EUM28" s="38"/>
      <c r="EUN28" s="38"/>
      <c r="EUO28" s="49"/>
      <c r="EUP28" s="48"/>
      <c r="EUQ28" s="40"/>
      <c r="EUR28" s="51"/>
      <c r="EUS28" s="41"/>
      <c r="EUT28" s="38"/>
      <c r="EUU28" s="38"/>
      <c r="EUV28" s="49"/>
      <c r="EUW28" s="48"/>
      <c r="EUX28" s="40"/>
      <c r="EUY28" s="51"/>
      <c r="EUZ28" s="41"/>
      <c r="EVA28" s="38"/>
      <c r="EVB28" s="38"/>
      <c r="EVC28" s="49"/>
      <c r="EVD28" s="48"/>
      <c r="EVE28" s="40"/>
      <c r="EVF28" s="51"/>
      <c r="EVG28" s="41"/>
      <c r="EVH28" s="38"/>
      <c r="EVI28" s="38"/>
      <c r="EVJ28" s="49"/>
      <c r="EVK28" s="48"/>
      <c r="EVL28" s="40"/>
      <c r="EVM28" s="51"/>
      <c r="EVN28" s="41"/>
      <c r="EVO28" s="38"/>
      <c r="EVP28" s="38"/>
      <c r="EVQ28" s="49"/>
      <c r="EVR28" s="48"/>
      <c r="EVS28" s="40"/>
      <c r="EVT28" s="51"/>
      <c r="EVU28" s="41"/>
      <c r="EVV28" s="38"/>
      <c r="EVW28" s="38"/>
      <c r="EVX28" s="49"/>
      <c r="EVY28" s="48"/>
      <c r="EVZ28" s="40"/>
      <c r="EWA28" s="51"/>
      <c r="EWB28" s="41"/>
      <c r="EWC28" s="38"/>
      <c r="EWD28" s="38"/>
      <c r="EWE28" s="49"/>
      <c r="EWF28" s="48"/>
      <c r="EWG28" s="40"/>
      <c r="EWH28" s="51"/>
      <c r="EWI28" s="41"/>
      <c r="EWJ28" s="38"/>
      <c r="EWK28" s="38"/>
      <c r="EWL28" s="49"/>
      <c r="EWM28" s="48"/>
      <c r="EWN28" s="40"/>
      <c r="EWO28" s="51"/>
      <c r="EWP28" s="41"/>
      <c r="EWQ28" s="38"/>
      <c r="EWR28" s="38"/>
      <c r="EWS28" s="49"/>
      <c r="EWT28" s="48"/>
      <c r="EWU28" s="40"/>
      <c r="EWV28" s="51"/>
      <c r="EWW28" s="41"/>
      <c r="EWX28" s="38"/>
      <c r="EWY28" s="38"/>
      <c r="EWZ28" s="49"/>
      <c r="EXA28" s="48"/>
      <c r="EXB28" s="40"/>
      <c r="EXC28" s="51"/>
      <c r="EXD28" s="41"/>
      <c r="EXE28" s="38"/>
      <c r="EXF28" s="38"/>
      <c r="EXG28" s="49"/>
      <c r="EXH28" s="48"/>
      <c r="EXI28" s="40"/>
      <c r="EXJ28" s="51"/>
      <c r="EXK28" s="41"/>
      <c r="EXL28" s="38"/>
      <c r="EXM28" s="38"/>
      <c r="EXN28" s="49"/>
      <c r="EXO28" s="48"/>
      <c r="EXP28" s="40"/>
      <c r="EXQ28" s="51"/>
      <c r="EXR28" s="41"/>
      <c r="EXS28" s="38"/>
      <c r="EXT28" s="38"/>
      <c r="EXU28" s="49"/>
      <c r="EXV28" s="48"/>
      <c r="EXW28" s="40"/>
      <c r="EXX28" s="51"/>
      <c r="EXY28" s="41"/>
      <c r="EXZ28" s="38"/>
      <c r="EYA28" s="38"/>
      <c r="EYB28" s="49"/>
      <c r="EYC28" s="48"/>
      <c r="EYD28" s="40"/>
      <c r="EYE28" s="51"/>
      <c r="EYF28" s="41"/>
      <c r="EYG28" s="38"/>
      <c r="EYH28" s="38"/>
      <c r="EYI28" s="49"/>
      <c r="EYJ28" s="48"/>
      <c r="EYK28" s="40"/>
      <c r="EYL28" s="51"/>
      <c r="EYM28" s="41"/>
      <c r="EYN28" s="38"/>
      <c r="EYO28" s="38"/>
      <c r="EYP28" s="49"/>
      <c r="EYQ28" s="48"/>
      <c r="EYR28" s="40"/>
      <c r="EYS28" s="51"/>
      <c r="EYT28" s="41"/>
      <c r="EYU28" s="38"/>
      <c r="EYV28" s="38"/>
      <c r="EYW28" s="49"/>
      <c r="EYX28" s="48"/>
      <c r="EYY28" s="40"/>
      <c r="EYZ28" s="51"/>
      <c r="EZA28" s="41"/>
      <c r="EZB28" s="38"/>
      <c r="EZC28" s="38"/>
      <c r="EZD28" s="49"/>
      <c r="EZE28" s="48"/>
      <c r="EZF28" s="40"/>
      <c r="EZG28" s="51"/>
      <c r="EZH28" s="41"/>
      <c r="EZI28" s="38"/>
      <c r="EZJ28" s="38"/>
      <c r="EZK28" s="49"/>
      <c r="EZL28" s="48"/>
      <c r="EZM28" s="40"/>
      <c r="EZN28" s="51"/>
      <c r="EZO28" s="41"/>
      <c r="EZP28" s="38"/>
      <c r="EZQ28" s="38"/>
      <c r="EZR28" s="49"/>
      <c r="EZS28" s="48"/>
      <c r="EZT28" s="40"/>
      <c r="EZU28" s="51"/>
      <c r="EZV28" s="41"/>
      <c r="EZW28" s="38"/>
      <c r="EZX28" s="38"/>
      <c r="EZY28" s="49"/>
      <c r="EZZ28" s="48"/>
      <c r="FAA28" s="40"/>
      <c r="FAB28" s="51"/>
      <c r="FAC28" s="41"/>
      <c r="FAD28" s="38"/>
      <c r="FAE28" s="38"/>
      <c r="FAF28" s="49"/>
      <c r="FAG28" s="48"/>
      <c r="FAH28" s="40"/>
      <c r="FAI28" s="51"/>
      <c r="FAJ28" s="41"/>
      <c r="FAK28" s="38"/>
      <c r="FAL28" s="38"/>
      <c r="FAM28" s="49"/>
      <c r="FAN28" s="48"/>
      <c r="FAO28" s="40"/>
      <c r="FAP28" s="51"/>
      <c r="FAQ28" s="41"/>
      <c r="FAR28" s="38"/>
      <c r="FAS28" s="38"/>
      <c r="FAT28" s="49"/>
      <c r="FAU28" s="48"/>
      <c r="FAV28" s="40"/>
      <c r="FAW28" s="51"/>
      <c r="FAX28" s="41"/>
      <c r="FAY28" s="38"/>
      <c r="FAZ28" s="38"/>
      <c r="FBA28" s="49"/>
      <c r="FBB28" s="48"/>
      <c r="FBC28" s="40"/>
      <c r="FBD28" s="51"/>
      <c r="FBE28" s="41"/>
      <c r="FBF28" s="38"/>
      <c r="FBG28" s="38"/>
      <c r="FBH28" s="49"/>
      <c r="FBI28" s="48"/>
      <c r="FBJ28" s="40"/>
      <c r="FBK28" s="51"/>
      <c r="FBL28" s="41"/>
      <c r="FBM28" s="38"/>
      <c r="FBN28" s="38"/>
      <c r="FBO28" s="49"/>
      <c r="FBP28" s="48"/>
      <c r="FBQ28" s="40"/>
      <c r="FBR28" s="51"/>
      <c r="FBS28" s="41"/>
      <c r="FBT28" s="38"/>
      <c r="FBU28" s="38"/>
      <c r="FBV28" s="49"/>
      <c r="FBW28" s="48"/>
      <c r="FBX28" s="40"/>
      <c r="FBY28" s="51"/>
      <c r="FBZ28" s="41"/>
      <c r="FCA28" s="38"/>
      <c r="FCB28" s="38"/>
      <c r="FCC28" s="49"/>
      <c r="FCD28" s="48"/>
      <c r="FCE28" s="40"/>
      <c r="FCF28" s="51"/>
      <c r="FCG28" s="41"/>
      <c r="FCH28" s="38"/>
      <c r="FCI28" s="38"/>
      <c r="FCJ28" s="49"/>
      <c r="FCK28" s="48"/>
      <c r="FCL28" s="40"/>
      <c r="FCM28" s="51"/>
      <c r="FCN28" s="41"/>
      <c r="FCO28" s="38"/>
      <c r="FCP28" s="38"/>
      <c r="FCQ28" s="49"/>
      <c r="FCR28" s="48"/>
      <c r="FCS28" s="40"/>
      <c r="FCT28" s="51"/>
      <c r="FCU28" s="41"/>
      <c r="FCV28" s="38"/>
      <c r="FCW28" s="38"/>
      <c r="FCX28" s="49"/>
      <c r="FCY28" s="48"/>
      <c r="FCZ28" s="40"/>
      <c r="FDA28" s="51"/>
      <c r="FDB28" s="41"/>
      <c r="FDC28" s="38"/>
      <c r="FDD28" s="38"/>
      <c r="FDE28" s="49"/>
      <c r="FDF28" s="48"/>
      <c r="FDG28" s="40"/>
      <c r="FDH28" s="51"/>
      <c r="FDI28" s="41"/>
      <c r="FDJ28" s="38"/>
      <c r="FDK28" s="38"/>
      <c r="FDL28" s="49"/>
      <c r="FDM28" s="48"/>
      <c r="FDN28" s="40"/>
      <c r="FDO28" s="51"/>
      <c r="FDP28" s="41"/>
      <c r="FDQ28" s="38"/>
      <c r="FDR28" s="38"/>
      <c r="FDS28" s="49"/>
      <c r="FDT28" s="48"/>
      <c r="FDU28" s="40"/>
      <c r="FDV28" s="51"/>
      <c r="FDW28" s="41"/>
      <c r="FDX28" s="38"/>
      <c r="FDY28" s="38"/>
      <c r="FDZ28" s="49"/>
      <c r="FEA28" s="48"/>
      <c r="FEB28" s="40"/>
      <c r="FEC28" s="51"/>
      <c r="FED28" s="41"/>
      <c r="FEE28" s="38"/>
      <c r="FEF28" s="38"/>
      <c r="FEG28" s="49"/>
      <c r="FEH28" s="48"/>
      <c r="FEI28" s="40"/>
      <c r="FEJ28" s="51"/>
      <c r="FEK28" s="41"/>
      <c r="FEL28" s="38"/>
      <c r="FEM28" s="38"/>
      <c r="FEN28" s="49"/>
      <c r="FEO28" s="48"/>
      <c r="FEP28" s="40"/>
      <c r="FEQ28" s="51"/>
      <c r="FER28" s="41"/>
      <c r="FES28" s="38"/>
      <c r="FET28" s="38"/>
      <c r="FEU28" s="49"/>
      <c r="FEV28" s="48"/>
      <c r="FEW28" s="40"/>
      <c r="FEX28" s="51"/>
      <c r="FEY28" s="41"/>
      <c r="FEZ28" s="38"/>
      <c r="FFA28" s="38"/>
      <c r="FFB28" s="49"/>
      <c r="FFC28" s="48"/>
      <c r="FFD28" s="40"/>
      <c r="FFE28" s="51"/>
      <c r="FFF28" s="41"/>
      <c r="FFG28" s="38"/>
      <c r="FFH28" s="38"/>
      <c r="FFI28" s="49"/>
      <c r="FFJ28" s="48"/>
      <c r="FFK28" s="40"/>
      <c r="FFL28" s="51"/>
      <c r="FFM28" s="41"/>
      <c r="FFN28" s="38"/>
      <c r="FFO28" s="38"/>
      <c r="FFP28" s="49"/>
      <c r="FFQ28" s="48"/>
      <c r="FFR28" s="40"/>
      <c r="FFS28" s="51"/>
      <c r="FFT28" s="41"/>
      <c r="FFU28" s="38"/>
      <c r="FFV28" s="38"/>
      <c r="FFW28" s="49"/>
      <c r="FFX28" s="48"/>
      <c r="FFY28" s="40"/>
      <c r="FFZ28" s="51"/>
      <c r="FGA28" s="41"/>
      <c r="FGB28" s="38"/>
      <c r="FGC28" s="38"/>
      <c r="FGD28" s="49"/>
      <c r="FGE28" s="48"/>
      <c r="FGF28" s="40"/>
      <c r="FGG28" s="51"/>
      <c r="FGH28" s="41"/>
      <c r="FGI28" s="38"/>
      <c r="FGJ28" s="38"/>
      <c r="FGK28" s="49"/>
      <c r="FGL28" s="48"/>
      <c r="FGM28" s="40"/>
      <c r="FGN28" s="51"/>
      <c r="FGO28" s="41"/>
      <c r="FGP28" s="38"/>
      <c r="FGQ28" s="38"/>
      <c r="FGR28" s="49"/>
      <c r="FGS28" s="48"/>
      <c r="FGT28" s="40"/>
      <c r="FGU28" s="51"/>
      <c r="FGV28" s="41"/>
      <c r="FGW28" s="38"/>
      <c r="FGX28" s="38"/>
      <c r="FGY28" s="49"/>
      <c r="FGZ28" s="48"/>
      <c r="FHA28" s="40"/>
      <c r="FHB28" s="51"/>
      <c r="FHC28" s="41"/>
      <c r="FHD28" s="38"/>
      <c r="FHE28" s="38"/>
      <c r="FHF28" s="49"/>
      <c r="FHG28" s="48"/>
      <c r="FHH28" s="40"/>
      <c r="FHI28" s="51"/>
      <c r="FHJ28" s="41"/>
      <c r="FHK28" s="38"/>
      <c r="FHL28" s="38"/>
      <c r="FHM28" s="49"/>
      <c r="FHN28" s="48"/>
      <c r="FHO28" s="40"/>
      <c r="FHP28" s="51"/>
      <c r="FHQ28" s="41"/>
      <c r="FHR28" s="38"/>
      <c r="FHS28" s="38"/>
      <c r="FHT28" s="49"/>
      <c r="FHU28" s="48"/>
      <c r="FHV28" s="40"/>
      <c r="FHW28" s="51"/>
      <c r="FHX28" s="41"/>
      <c r="FHY28" s="38"/>
      <c r="FHZ28" s="38"/>
      <c r="FIA28" s="49"/>
      <c r="FIB28" s="48"/>
      <c r="FIC28" s="40"/>
      <c r="FID28" s="51"/>
      <c r="FIE28" s="41"/>
      <c r="FIF28" s="38"/>
      <c r="FIG28" s="38"/>
      <c r="FIH28" s="49"/>
      <c r="FII28" s="48"/>
      <c r="FIJ28" s="40"/>
      <c r="FIK28" s="51"/>
      <c r="FIL28" s="41"/>
      <c r="FIM28" s="38"/>
      <c r="FIN28" s="38"/>
      <c r="FIO28" s="49"/>
      <c r="FIP28" s="48"/>
      <c r="FIQ28" s="40"/>
      <c r="FIR28" s="51"/>
      <c r="FIS28" s="41"/>
      <c r="FIT28" s="38"/>
      <c r="FIU28" s="38"/>
      <c r="FIV28" s="49"/>
      <c r="FIW28" s="48"/>
      <c r="FIX28" s="40"/>
      <c r="FIY28" s="51"/>
      <c r="FIZ28" s="41"/>
      <c r="FJA28" s="38"/>
      <c r="FJB28" s="38"/>
      <c r="FJC28" s="49"/>
      <c r="FJD28" s="48"/>
      <c r="FJE28" s="40"/>
      <c r="FJF28" s="51"/>
      <c r="FJG28" s="41"/>
      <c r="FJH28" s="38"/>
      <c r="FJI28" s="38"/>
      <c r="FJJ28" s="49"/>
      <c r="FJK28" s="48"/>
      <c r="FJL28" s="40"/>
      <c r="FJM28" s="51"/>
      <c r="FJN28" s="41"/>
      <c r="FJO28" s="38"/>
      <c r="FJP28" s="38"/>
      <c r="FJQ28" s="49"/>
      <c r="FJR28" s="48"/>
      <c r="FJS28" s="40"/>
      <c r="FJT28" s="51"/>
      <c r="FJU28" s="41"/>
      <c r="FJV28" s="38"/>
      <c r="FJW28" s="38"/>
      <c r="FJX28" s="49"/>
      <c r="FJY28" s="48"/>
      <c r="FJZ28" s="40"/>
      <c r="FKA28" s="51"/>
      <c r="FKB28" s="41"/>
      <c r="FKC28" s="38"/>
      <c r="FKD28" s="38"/>
      <c r="FKE28" s="49"/>
      <c r="FKF28" s="48"/>
      <c r="FKG28" s="40"/>
      <c r="FKH28" s="51"/>
      <c r="FKI28" s="41"/>
      <c r="FKJ28" s="38"/>
      <c r="FKK28" s="38"/>
      <c r="FKL28" s="49"/>
      <c r="FKM28" s="48"/>
      <c r="FKN28" s="40"/>
      <c r="FKO28" s="51"/>
      <c r="FKP28" s="41"/>
      <c r="FKQ28" s="38"/>
      <c r="FKR28" s="38"/>
      <c r="FKS28" s="49"/>
      <c r="FKT28" s="48"/>
      <c r="FKU28" s="40"/>
      <c r="FKV28" s="51"/>
      <c r="FKW28" s="41"/>
      <c r="FKX28" s="38"/>
      <c r="FKY28" s="38"/>
      <c r="FKZ28" s="49"/>
      <c r="FLA28" s="48"/>
      <c r="FLB28" s="40"/>
      <c r="FLC28" s="51"/>
      <c r="FLD28" s="41"/>
      <c r="FLE28" s="38"/>
      <c r="FLF28" s="38"/>
      <c r="FLG28" s="49"/>
      <c r="FLH28" s="48"/>
      <c r="FLI28" s="40"/>
      <c r="FLJ28" s="51"/>
      <c r="FLK28" s="41"/>
      <c r="FLL28" s="38"/>
      <c r="FLM28" s="38"/>
      <c r="FLN28" s="49"/>
      <c r="FLO28" s="48"/>
      <c r="FLP28" s="40"/>
      <c r="FLQ28" s="51"/>
      <c r="FLR28" s="41"/>
      <c r="FLS28" s="38"/>
      <c r="FLT28" s="38"/>
      <c r="FLU28" s="49"/>
      <c r="FLV28" s="48"/>
      <c r="FLW28" s="40"/>
      <c r="FLX28" s="51"/>
      <c r="FLY28" s="41"/>
      <c r="FLZ28" s="38"/>
      <c r="FMA28" s="38"/>
      <c r="FMB28" s="49"/>
      <c r="FMC28" s="48"/>
      <c r="FMD28" s="40"/>
      <c r="FME28" s="51"/>
      <c r="FMF28" s="41"/>
      <c r="FMG28" s="38"/>
      <c r="FMH28" s="38"/>
      <c r="FMI28" s="49"/>
      <c r="FMJ28" s="48"/>
      <c r="FMK28" s="40"/>
      <c r="FML28" s="51"/>
      <c r="FMM28" s="41"/>
      <c r="FMN28" s="38"/>
      <c r="FMO28" s="38"/>
      <c r="FMP28" s="49"/>
      <c r="FMQ28" s="48"/>
      <c r="FMR28" s="40"/>
      <c r="FMS28" s="51"/>
      <c r="FMT28" s="41"/>
      <c r="FMU28" s="38"/>
      <c r="FMV28" s="38"/>
      <c r="FMW28" s="49"/>
      <c r="FMX28" s="48"/>
      <c r="FMY28" s="40"/>
      <c r="FMZ28" s="51"/>
      <c r="FNA28" s="41"/>
      <c r="FNB28" s="38"/>
      <c r="FNC28" s="38"/>
      <c r="FND28" s="49"/>
      <c r="FNE28" s="48"/>
      <c r="FNF28" s="40"/>
      <c r="FNG28" s="51"/>
      <c r="FNH28" s="41"/>
      <c r="FNI28" s="38"/>
      <c r="FNJ28" s="38"/>
      <c r="FNK28" s="49"/>
      <c r="FNL28" s="48"/>
      <c r="FNM28" s="40"/>
      <c r="FNN28" s="51"/>
      <c r="FNO28" s="41"/>
      <c r="FNP28" s="38"/>
      <c r="FNQ28" s="38"/>
      <c r="FNR28" s="49"/>
      <c r="FNS28" s="48"/>
      <c r="FNT28" s="40"/>
      <c r="FNU28" s="51"/>
      <c r="FNV28" s="41"/>
      <c r="FNW28" s="38"/>
      <c r="FNX28" s="38"/>
      <c r="FNY28" s="49"/>
      <c r="FNZ28" s="48"/>
      <c r="FOA28" s="40"/>
      <c r="FOB28" s="51"/>
      <c r="FOC28" s="41"/>
      <c r="FOD28" s="38"/>
      <c r="FOE28" s="38"/>
      <c r="FOF28" s="49"/>
      <c r="FOG28" s="48"/>
      <c r="FOH28" s="40"/>
      <c r="FOI28" s="51"/>
      <c r="FOJ28" s="41"/>
      <c r="FOK28" s="38"/>
      <c r="FOL28" s="38"/>
      <c r="FOM28" s="49"/>
      <c r="FON28" s="48"/>
      <c r="FOO28" s="40"/>
      <c r="FOP28" s="51"/>
      <c r="FOQ28" s="41"/>
      <c r="FOR28" s="38"/>
      <c r="FOS28" s="38"/>
      <c r="FOT28" s="49"/>
      <c r="FOU28" s="48"/>
      <c r="FOV28" s="40"/>
      <c r="FOW28" s="51"/>
      <c r="FOX28" s="41"/>
      <c r="FOY28" s="38"/>
      <c r="FOZ28" s="38"/>
      <c r="FPA28" s="49"/>
      <c r="FPB28" s="48"/>
      <c r="FPC28" s="40"/>
      <c r="FPD28" s="51"/>
      <c r="FPE28" s="41"/>
      <c r="FPF28" s="38"/>
      <c r="FPG28" s="38"/>
      <c r="FPH28" s="49"/>
      <c r="FPI28" s="48"/>
      <c r="FPJ28" s="40"/>
      <c r="FPK28" s="51"/>
      <c r="FPL28" s="41"/>
      <c r="FPM28" s="38"/>
      <c r="FPN28" s="38"/>
      <c r="FPO28" s="49"/>
      <c r="FPP28" s="48"/>
      <c r="FPQ28" s="40"/>
      <c r="FPR28" s="51"/>
      <c r="FPS28" s="41"/>
      <c r="FPT28" s="38"/>
      <c r="FPU28" s="38"/>
      <c r="FPV28" s="49"/>
      <c r="FPW28" s="48"/>
      <c r="FPX28" s="40"/>
      <c r="FPY28" s="51"/>
      <c r="FPZ28" s="41"/>
      <c r="FQA28" s="38"/>
      <c r="FQB28" s="38"/>
      <c r="FQC28" s="49"/>
      <c r="FQD28" s="48"/>
      <c r="FQE28" s="40"/>
      <c r="FQF28" s="51"/>
      <c r="FQG28" s="41"/>
      <c r="FQH28" s="38"/>
      <c r="FQI28" s="38"/>
      <c r="FQJ28" s="49"/>
      <c r="FQK28" s="48"/>
      <c r="FQL28" s="40"/>
      <c r="FQM28" s="51"/>
      <c r="FQN28" s="41"/>
      <c r="FQO28" s="38"/>
      <c r="FQP28" s="38"/>
      <c r="FQQ28" s="49"/>
      <c r="FQR28" s="48"/>
      <c r="FQS28" s="40"/>
      <c r="FQT28" s="51"/>
      <c r="FQU28" s="41"/>
      <c r="FQV28" s="38"/>
      <c r="FQW28" s="38"/>
      <c r="FQX28" s="49"/>
      <c r="FQY28" s="48"/>
      <c r="FQZ28" s="40"/>
      <c r="FRA28" s="51"/>
      <c r="FRB28" s="41"/>
      <c r="FRC28" s="38"/>
      <c r="FRD28" s="38"/>
      <c r="FRE28" s="49"/>
      <c r="FRF28" s="48"/>
      <c r="FRG28" s="40"/>
      <c r="FRH28" s="51"/>
      <c r="FRI28" s="41"/>
      <c r="FRJ28" s="38"/>
      <c r="FRK28" s="38"/>
      <c r="FRL28" s="49"/>
      <c r="FRM28" s="48"/>
      <c r="FRN28" s="40"/>
      <c r="FRO28" s="51"/>
      <c r="FRP28" s="41"/>
      <c r="FRQ28" s="38"/>
      <c r="FRR28" s="38"/>
      <c r="FRS28" s="49"/>
      <c r="FRT28" s="48"/>
      <c r="FRU28" s="40"/>
      <c r="FRV28" s="51"/>
      <c r="FRW28" s="41"/>
      <c r="FRX28" s="38"/>
      <c r="FRY28" s="38"/>
      <c r="FRZ28" s="49"/>
      <c r="FSA28" s="48"/>
      <c r="FSB28" s="40"/>
      <c r="FSC28" s="51"/>
      <c r="FSD28" s="41"/>
      <c r="FSE28" s="38"/>
      <c r="FSF28" s="38"/>
      <c r="FSG28" s="49"/>
      <c r="FSH28" s="48"/>
      <c r="FSI28" s="40"/>
      <c r="FSJ28" s="51"/>
      <c r="FSK28" s="41"/>
      <c r="FSL28" s="38"/>
      <c r="FSM28" s="38"/>
      <c r="FSN28" s="49"/>
      <c r="FSO28" s="48"/>
      <c r="FSP28" s="40"/>
      <c r="FSQ28" s="51"/>
      <c r="FSR28" s="41"/>
      <c r="FSS28" s="38"/>
      <c r="FST28" s="38"/>
      <c r="FSU28" s="49"/>
      <c r="FSV28" s="48"/>
      <c r="FSW28" s="40"/>
      <c r="FSX28" s="51"/>
      <c r="FSY28" s="41"/>
      <c r="FSZ28" s="38"/>
      <c r="FTA28" s="38"/>
      <c r="FTB28" s="49"/>
      <c r="FTC28" s="48"/>
      <c r="FTD28" s="40"/>
      <c r="FTE28" s="51"/>
      <c r="FTF28" s="41"/>
      <c r="FTG28" s="38"/>
      <c r="FTH28" s="38"/>
      <c r="FTI28" s="49"/>
      <c r="FTJ28" s="48"/>
      <c r="FTK28" s="40"/>
      <c r="FTL28" s="51"/>
      <c r="FTM28" s="41"/>
      <c r="FTN28" s="38"/>
      <c r="FTO28" s="38"/>
      <c r="FTP28" s="49"/>
      <c r="FTQ28" s="48"/>
      <c r="FTR28" s="40"/>
      <c r="FTS28" s="51"/>
      <c r="FTT28" s="41"/>
      <c r="FTU28" s="38"/>
      <c r="FTV28" s="38"/>
      <c r="FTW28" s="49"/>
      <c r="FTX28" s="48"/>
      <c r="FTY28" s="40"/>
      <c r="FTZ28" s="51"/>
      <c r="FUA28" s="41"/>
      <c r="FUB28" s="38"/>
      <c r="FUC28" s="38"/>
      <c r="FUD28" s="49"/>
      <c r="FUE28" s="48"/>
      <c r="FUF28" s="40"/>
      <c r="FUG28" s="51"/>
      <c r="FUH28" s="41"/>
      <c r="FUI28" s="38"/>
      <c r="FUJ28" s="38"/>
      <c r="FUK28" s="49"/>
      <c r="FUL28" s="48"/>
      <c r="FUM28" s="40"/>
      <c r="FUN28" s="51"/>
      <c r="FUO28" s="41"/>
      <c r="FUP28" s="38"/>
      <c r="FUQ28" s="38"/>
      <c r="FUR28" s="49"/>
      <c r="FUS28" s="48"/>
      <c r="FUT28" s="40"/>
      <c r="FUU28" s="51"/>
      <c r="FUV28" s="41"/>
      <c r="FUW28" s="38"/>
      <c r="FUX28" s="38"/>
      <c r="FUY28" s="49"/>
      <c r="FUZ28" s="48"/>
      <c r="FVA28" s="40"/>
      <c r="FVB28" s="51"/>
      <c r="FVC28" s="41"/>
      <c r="FVD28" s="38"/>
      <c r="FVE28" s="38"/>
      <c r="FVF28" s="49"/>
      <c r="FVG28" s="48"/>
      <c r="FVH28" s="40"/>
      <c r="FVI28" s="51"/>
      <c r="FVJ28" s="41"/>
      <c r="FVK28" s="38"/>
      <c r="FVL28" s="38"/>
      <c r="FVM28" s="49"/>
      <c r="FVN28" s="48"/>
      <c r="FVO28" s="40"/>
      <c r="FVP28" s="51"/>
      <c r="FVQ28" s="41"/>
      <c r="FVR28" s="38"/>
      <c r="FVS28" s="38"/>
      <c r="FVT28" s="49"/>
      <c r="FVU28" s="48"/>
      <c r="FVV28" s="40"/>
      <c r="FVW28" s="51"/>
      <c r="FVX28" s="41"/>
      <c r="FVY28" s="38"/>
      <c r="FVZ28" s="38"/>
      <c r="FWA28" s="49"/>
      <c r="FWB28" s="48"/>
      <c r="FWC28" s="40"/>
      <c r="FWD28" s="51"/>
      <c r="FWE28" s="41"/>
      <c r="FWF28" s="38"/>
      <c r="FWG28" s="38"/>
      <c r="FWH28" s="49"/>
      <c r="FWI28" s="48"/>
      <c r="FWJ28" s="40"/>
      <c r="FWK28" s="51"/>
      <c r="FWL28" s="41"/>
      <c r="FWM28" s="38"/>
      <c r="FWN28" s="38"/>
      <c r="FWO28" s="49"/>
      <c r="FWP28" s="48"/>
      <c r="FWQ28" s="40"/>
      <c r="FWR28" s="51"/>
      <c r="FWS28" s="41"/>
      <c r="FWT28" s="38"/>
      <c r="FWU28" s="38"/>
      <c r="FWV28" s="49"/>
      <c r="FWW28" s="48"/>
      <c r="FWX28" s="40"/>
      <c r="FWY28" s="51"/>
      <c r="FWZ28" s="41"/>
      <c r="FXA28" s="38"/>
      <c r="FXB28" s="38"/>
      <c r="FXC28" s="49"/>
      <c r="FXD28" s="48"/>
      <c r="FXE28" s="40"/>
      <c r="FXF28" s="51"/>
      <c r="FXG28" s="41"/>
      <c r="FXH28" s="38"/>
      <c r="FXI28" s="38"/>
      <c r="FXJ28" s="49"/>
      <c r="FXK28" s="48"/>
      <c r="FXL28" s="40"/>
      <c r="FXM28" s="51"/>
      <c r="FXN28" s="41"/>
      <c r="FXO28" s="38"/>
      <c r="FXP28" s="38"/>
      <c r="FXQ28" s="49"/>
      <c r="FXR28" s="48"/>
      <c r="FXS28" s="40"/>
      <c r="FXT28" s="51"/>
      <c r="FXU28" s="41"/>
      <c r="FXV28" s="38"/>
      <c r="FXW28" s="38"/>
      <c r="FXX28" s="49"/>
      <c r="FXY28" s="48"/>
      <c r="FXZ28" s="40"/>
      <c r="FYA28" s="51"/>
      <c r="FYB28" s="41"/>
      <c r="FYC28" s="38"/>
      <c r="FYD28" s="38"/>
      <c r="FYE28" s="49"/>
      <c r="FYF28" s="48"/>
      <c r="FYG28" s="40"/>
      <c r="FYH28" s="51"/>
      <c r="FYI28" s="41"/>
      <c r="FYJ28" s="38"/>
      <c r="FYK28" s="38"/>
      <c r="FYL28" s="49"/>
      <c r="FYM28" s="48"/>
      <c r="FYN28" s="40"/>
      <c r="FYO28" s="51"/>
      <c r="FYP28" s="41"/>
      <c r="FYQ28" s="38"/>
      <c r="FYR28" s="38"/>
      <c r="FYS28" s="49"/>
      <c r="FYT28" s="48"/>
      <c r="FYU28" s="40"/>
      <c r="FYV28" s="51"/>
      <c r="FYW28" s="41"/>
      <c r="FYX28" s="38"/>
      <c r="FYY28" s="38"/>
      <c r="FYZ28" s="49"/>
      <c r="FZA28" s="48"/>
      <c r="FZB28" s="40"/>
      <c r="FZC28" s="51"/>
      <c r="FZD28" s="41"/>
      <c r="FZE28" s="38"/>
      <c r="FZF28" s="38"/>
      <c r="FZG28" s="49"/>
      <c r="FZH28" s="48"/>
      <c r="FZI28" s="40"/>
      <c r="FZJ28" s="51"/>
      <c r="FZK28" s="41"/>
      <c r="FZL28" s="38"/>
      <c r="FZM28" s="38"/>
      <c r="FZN28" s="49"/>
      <c r="FZO28" s="48"/>
      <c r="FZP28" s="40"/>
      <c r="FZQ28" s="51"/>
      <c r="FZR28" s="41"/>
      <c r="FZS28" s="38"/>
      <c r="FZT28" s="38"/>
      <c r="FZU28" s="49"/>
      <c r="FZV28" s="48"/>
      <c r="FZW28" s="40"/>
      <c r="FZX28" s="51"/>
      <c r="FZY28" s="41"/>
      <c r="FZZ28" s="38"/>
      <c r="GAA28" s="38"/>
      <c r="GAB28" s="49"/>
      <c r="GAC28" s="48"/>
      <c r="GAD28" s="40"/>
      <c r="GAE28" s="51"/>
      <c r="GAF28" s="41"/>
      <c r="GAG28" s="38"/>
      <c r="GAH28" s="38"/>
      <c r="GAI28" s="49"/>
      <c r="GAJ28" s="48"/>
      <c r="GAK28" s="40"/>
      <c r="GAL28" s="51"/>
      <c r="GAM28" s="41"/>
      <c r="GAN28" s="38"/>
      <c r="GAO28" s="38"/>
      <c r="GAP28" s="49"/>
      <c r="GAQ28" s="48"/>
      <c r="GAR28" s="40"/>
      <c r="GAS28" s="51"/>
      <c r="GAT28" s="41"/>
      <c r="GAU28" s="38"/>
      <c r="GAV28" s="38"/>
      <c r="GAW28" s="49"/>
      <c r="GAX28" s="48"/>
      <c r="GAY28" s="40"/>
      <c r="GAZ28" s="51"/>
      <c r="GBA28" s="41"/>
      <c r="GBB28" s="38"/>
      <c r="GBC28" s="38"/>
      <c r="GBD28" s="49"/>
      <c r="GBE28" s="48"/>
      <c r="GBF28" s="40"/>
      <c r="GBG28" s="51"/>
      <c r="GBH28" s="41"/>
      <c r="GBI28" s="38"/>
      <c r="GBJ28" s="38"/>
      <c r="GBK28" s="49"/>
      <c r="GBL28" s="48"/>
      <c r="GBM28" s="40"/>
      <c r="GBN28" s="51"/>
      <c r="GBO28" s="41"/>
      <c r="GBP28" s="38"/>
      <c r="GBQ28" s="38"/>
      <c r="GBR28" s="49"/>
      <c r="GBS28" s="48"/>
      <c r="GBT28" s="40"/>
      <c r="GBU28" s="51"/>
      <c r="GBV28" s="41"/>
      <c r="GBW28" s="38"/>
      <c r="GBX28" s="38"/>
      <c r="GBY28" s="49"/>
      <c r="GBZ28" s="48"/>
      <c r="GCA28" s="40"/>
      <c r="GCB28" s="51"/>
      <c r="GCC28" s="41"/>
      <c r="GCD28" s="38"/>
      <c r="GCE28" s="38"/>
      <c r="GCF28" s="49"/>
      <c r="GCG28" s="48"/>
      <c r="GCH28" s="40"/>
      <c r="GCI28" s="51"/>
      <c r="GCJ28" s="41"/>
      <c r="GCK28" s="38"/>
      <c r="GCL28" s="38"/>
      <c r="GCM28" s="49"/>
      <c r="GCN28" s="48"/>
      <c r="GCO28" s="40"/>
      <c r="GCP28" s="51"/>
      <c r="GCQ28" s="41"/>
      <c r="GCR28" s="38"/>
      <c r="GCS28" s="38"/>
      <c r="GCT28" s="49"/>
      <c r="GCU28" s="48"/>
      <c r="GCV28" s="40"/>
      <c r="GCW28" s="51"/>
      <c r="GCX28" s="41"/>
      <c r="GCY28" s="38"/>
      <c r="GCZ28" s="38"/>
      <c r="GDA28" s="49"/>
      <c r="GDB28" s="48"/>
      <c r="GDC28" s="40"/>
      <c r="GDD28" s="51"/>
      <c r="GDE28" s="41"/>
      <c r="GDF28" s="38"/>
      <c r="GDG28" s="38"/>
      <c r="GDH28" s="49"/>
      <c r="GDI28" s="48"/>
      <c r="GDJ28" s="40"/>
      <c r="GDK28" s="51"/>
      <c r="GDL28" s="41"/>
      <c r="GDM28" s="38"/>
      <c r="GDN28" s="38"/>
      <c r="GDO28" s="49"/>
      <c r="GDP28" s="48"/>
      <c r="GDQ28" s="40"/>
      <c r="GDR28" s="51"/>
      <c r="GDS28" s="41"/>
      <c r="GDT28" s="38"/>
      <c r="GDU28" s="38"/>
      <c r="GDV28" s="49"/>
      <c r="GDW28" s="48"/>
      <c r="GDX28" s="40"/>
      <c r="GDY28" s="51"/>
      <c r="GDZ28" s="41"/>
      <c r="GEA28" s="38"/>
      <c r="GEB28" s="38"/>
      <c r="GEC28" s="49"/>
      <c r="GED28" s="48"/>
      <c r="GEE28" s="40"/>
      <c r="GEF28" s="51"/>
      <c r="GEG28" s="41"/>
      <c r="GEH28" s="38"/>
      <c r="GEI28" s="38"/>
      <c r="GEJ28" s="49"/>
      <c r="GEK28" s="48"/>
      <c r="GEL28" s="40"/>
      <c r="GEM28" s="51"/>
      <c r="GEN28" s="41"/>
      <c r="GEO28" s="38"/>
      <c r="GEP28" s="38"/>
      <c r="GEQ28" s="49"/>
      <c r="GER28" s="48"/>
      <c r="GES28" s="40"/>
      <c r="GET28" s="51"/>
      <c r="GEU28" s="41"/>
      <c r="GEV28" s="38"/>
      <c r="GEW28" s="38"/>
      <c r="GEX28" s="49"/>
      <c r="GEY28" s="48"/>
      <c r="GEZ28" s="40"/>
      <c r="GFA28" s="51"/>
      <c r="GFB28" s="41"/>
      <c r="GFC28" s="38"/>
      <c r="GFD28" s="38"/>
      <c r="GFE28" s="49"/>
      <c r="GFF28" s="48"/>
      <c r="GFG28" s="40"/>
      <c r="GFH28" s="51"/>
      <c r="GFI28" s="41"/>
      <c r="GFJ28" s="38"/>
      <c r="GFK28" s="38"/>
      <c r="GFL28" s="49"/>
      <c r="GFM28" s="48"/>
      <c r="GFN28" s="40"/>
      <c r="GFO28" s="51"/>
      <c r="GFP28" s="41"/>
      <c r="GFQ28" s="38"/>
      <c r="GFR28" s="38"/>
      <c r="GFS28" s="49"/>
      <c r="GFT28" s="48"/>
      <c r="GFU28" s="40"/>
      <c r="GFV28" s="51"/>
      <c r="GFW28" s="41"/>
      <c r="GFX28" s="38"/>
      <c r="GFY28" s="38"/>
      <c r="GFZ28" s="49"/>
      <c r="GGA28" s="48"/>
      <c r="GGB28" s="40"/>
      <c r="GGC28" s="51"/>
      <c r="GGD28" s="41"/>
      <c r="GGE28" s="38"/>
      <c r="GGF28" s="38"/>
      <c r="GGG28" s="49"/>
      <c r="GGH28" s="48"/>
      <c r="GGI28" s="40"/>
      <c r="GGJ28" s="51"/>
      <c r="GGK28" s="41"/>
      <c r="GGL28" s="38"/>
      <c r="GGM28" s="38"/>
      <c r="GGN28" s="49"/>
      <c r="GGO28" s="48"/>
      <c r="GGP28" s="40"/>
      <c r="GGQ28" s="51"/>
      <c r="GGR28" s="41"/>
      <c r="GGS28" s="38"/>
      <c r="GGT28" s="38"/>
      <c r="GGU28" s="49"/>
      <c r="GGV28" s="48"/>
      <c r="GGW28" s="40"/>
      <c r="GGX28" s="51"/>
      <c r="GGY28" s="41"/>
      <c r="GGZ28" s="38"/>
      <c r="GHA28" s="38"/>
      <c r="GHB28" s="49"/>
      <c r="GHC28" s="48"/>
      <c r="GHD28" s="40"/>
      <c r="GHE28" s="51"/>
      <c r="GHF28" s="41"/>
      <c r="GHG28" s="38"/>
      <c r="GHH28" s="38"/>
      <c r="GHI28" s="49"/>
      <c r="GHJ28" s="48"/>
      <c r="GHK28" s="40"/>
      <c r="GHL28" s="51"/>
      <c r="GHM28" s="41"/>
      <c r="GHN28" s="38"/>
      <c r="GHO28" s="38"/>
      <c r="GHP28" s="49"/>
      <c r="GHQ28" s="48"/>
      <c r="GHR28" s="40"/>
      <c r="GHS28" s="51"/>
      <c r="GHT28" s="41"/>
      <c r="GHU28" s="38"/>
      <c r="GHV28" s="38"/>
      <c r="GHW28" s="49"/>
      <c r="GHX28" s="48"/>
      <c r="GHY28" s="40"/>
      <c r="GHZ28" s="51"/>
      <c r="GIA28" s="41"/>
      <c r="GIB28" s="38"/>
      <c r="GIC28" s="38"/>
      <c r="GID28" s="49"/>
      <c r="GIE28" s="48"/>
      <c r="GIF28" s="40"/>
      <c r="GIG28" s="51"/>
      <c r="GIH28" s="41"/>
      <c r="GII28" s="38"/>
      <c r="GIJ28" s="38"/>
      <c r="GIK28" s="49"/>
      <c r="GIL28" s="48"/>
      <c r="GIM28" s="40"/>
      <c r="GIN28" s="51"/>
      <c r="GIO28" s="41"/>
      <c r="GIP28" s="38"/>
      <c r="GIQ28" s="38"/>
      <c r="GIR28" s="49"/>
      <c r="GIS28" s="48"/>
      <c r="GIT28" s="40"/>
      <c r="GIU28" s="51"/>
      <c r="GIV28" s="41"/>
      <c r="GIW28" s="38"/>
      <c r="GIX28" s="38"/>
      <c r="GIY28" s="49"/>
      <c r="GIZ28" s="48"/>
      <c r="GJA28" s="40"/>
      <c r="GJB28" s="51"/>
      <c r="GJC28" s="41"/>
      <c r="GJD28" s="38"/>
      <c r="GJE28" s="38"/>
      <c r="GJF28" s="49"/>
      <c r="GJG28" s="48"/>
      <c r="GJH28" s="40"/>
      <c r="GJI28" s="51"/>
      <c r="GJJ28" s="41"/>
      <c r="GJK28" s="38"/>
      <c r="GJL28" s="38"/>
      <c r="GJM28" s="49"/>
      <c r="GJN28" s="48"/>
      <c r="GJO28" s="40"/>
      <c r="GJP28" s="51"/>
      <c r="GJQ28" s="41"/>
      <c r="GJR28" s="38"/>
      <c r="GJS28" s="38"/>
      <c r="GJT28" s="49"/>
      <c r="GJU28" s="48"/>
      <c r="GJV28" s="40"/>
      <c r="GJW28" s="51"/>
      <c r="GJX28" s="41"/>
      <c r="GJY28" s="38"/>
      <c r="GJZ28" s="38"/>
      <c r="GKA28" s="49"/>
      <c r="GKB28" s="48"/>
      <c r="GKC28" s="40"/>
      <c r="GKD28" s="51"/>
      <c r="GKE28" s="41"/>
      <c r="GKF28" s="38"/>
      <c r="GKG28" s="38"/>
      <c r="GKH28" s="49"/>
      <c r="GKI28" s="48"/>
      <c r="GKJ28" s="40"/>
      <c r="GKK28" s="51"/>
      <c r="GKL28" s="41"/>
      <c r="GKM28" s="38"/>
      <c r="GKN28" s="38"/>
      <c r="GKO28" s="49"/>
      <c r="GKP28" s="48"/>
      <c r="GKQ28" s="40"/>
      <c r="GKR28" s="51"/>
      <c r="GKS28" s="41"/>
      <c r="GKT28" s="38"/>
      <c r="GKU28" s="38"/>
      <c r="GKV28" s="49"/>
      <c r="GKW28" s="48"/>
      <c r="GKX28" s="40"/>
      <c r="GKY28" s="51"/>
      <c r="GKZ28" s="41"/>
      <c r="GLA28" s="38"/>
      <c r="GLB28" s="38"/>
      <c r="GLC28" s="49"/>
      <c r="GLD28" s="48"/>
      <c r="GLE28" s="40"/>
      <c r="GLF28" s="51"/>
      <c r="GLG28" s="41"/>
      <c r="GLH28" s="38"/>
      <c r="GLI28" s="38"/>
      <c r="GLJ28" s="49"/>
      <c r="GLK28" s="48"/>
      <c r="GLL28" s="40"/>
      <c r="GLM28" s="51"/>
      <c r="GLN28" s="41"/>
      <c r="GLO28" s="38"/>
      <c r="GLP28" s="38"/>
      <c r="GLQ28" s="49"/>
      <c r="GLR28" s="48"/>
      <c r="GLS28" s="40"/>
      <c r="GLT28" s="51"/>
      <c r="GLU28" s="41"/>
      <c r="GLV28" s="38"/>
      <c r="GLW28" s="38"/>
      <c r="GLX28" s="49"/>
      <c r="GLY28" s="48"/>
      <c r="GLZ28" s="40"/>
      <c r="GMA28" s="51"/>
      <c r="GMB28" s="41"/>
      <c r="GMC28" s="38"/>
      <c r="GMD28" s="38"/>
      <c r="GME28" s="49"/>
      <c r="GMF28" s="48"/>
      <c r="GMG28" s="40"/>
      <c r="GMH28" s="51"/>
      <c r="GMI28" s="41"/>
      <c r="GMJ28" s="38"/>
      <c r="GMK28" s="38"/>
      <c r="GML28" s="49"/>
      <c r="GMM28" s="48"/>
      <c r="GMN28" s="40"/>
      <c r="GMO28" s="51"/>
      <c r="GMP28" s="41"/>
      <c r="GMQ28" s="38"/>
      <c r="GMR28" s="38"/>
      <c r="GMS28" s="49"/>
      <c r="GMT28" s="48"/>
      <c r="GMU28" s="40"/>
      <c r="GMV28" s="51"/>
      <c r="GMW28" s="41"/>
      <c r="GMX28" s="38"/>
      <c r="GMY28" s="38"/>
      <c r="GMZ28" s="49"/>
      <c r="GNA28" s="48"/>
      <c r="GNB28" s="40"/>
      <c r="GNC28" s="51"/>
      <c r="GND28" s="41"/>
      <c r="GNE28" s="38"/>
      <c r="GNF28" s="38"/>
      <c r="GNG28" s="49"/>
      <c r="GNH28" s="48"/>
      <c r="GNI28" s="40"/>
      <c r="GNJ28" s="51"/>
      <c r="GNK28" s="41"/>
      <c r="GNL28" s="38"/>
      <c r="GNM28" s="38"/>
      <c r="GNN28" s="49"/>
      <c r="GNO28" s="48"/>
      <c r="GNP28" s="40"/>
      <c r="GNQ28" s="51"/>
      <c r="GNR28" s="41"/>
      <c r="GNS28" s="38"/>
      <c r="GNT28" s="38"/>
      <c r="GNU28" s="49"/>
      <c r="GNV28" s="48"/>
      <c r="GNW28" s="40"/>
      <c r="GNX28" s="51"/>
      <c r="GNY28" s="41"/>
      <c r="GNZ28" s="38"/>
      <c r="GOA28" s="38"/>
      <c r="GOB28" s="49"/>
      <c r="GOC28" s="48"/>
      <c r="GOD28" s="40"/>
      <c r="GOE28" s="51"/>
      <c r="GOF28" s="41"/>
      <c r="GOG28" s="38"/>
      <c r="GOH28" s="38"/>
      <c r="GOI28" s="49"/>
      <c r="GOJ28" s="48"/>
      <c r="GOK28" s="40"/>
      <c r="GOL28" s="51"/>
      <c r="GOM28" s="41"/>
      <c r="GON28" s="38"/>
      <c r="GOO28" s="38"/>
      <c r="GOP28" s="49"/>
      <c r="GOQ28" s="48"/>
      <c r="GOR28" s="40"/>
      <c r="GOS28" s="51"/>
      <c r="GOT28" s="41"/>
      <c r="GOU28" s="38"/>
      <c r="GOV28" s="38"/>
      <c r="GOW28" s="49"/>
      <c r="GOX28" s="48"/>
      <c r="GOY28" s="40"/>
      <c r="GOZ28" s="51"/>
      <c r="GPA28" s="41"/>
      <c r="GPB28" s="38"/>
      <c r="GPC28" s="38"/>
      <c r="GPD28" s="49"/>
      <c r="GPE28" s="48"/>
      <c r="GPF28" s="40"/>
      <c r="GPG28" s="51"/>
      <c r="GPH28" s="41"/>
      <c r="GPI28" s="38"/>
      <c r="GPJ28" s="38"/>
      <c r="GPK28" s="49"/>
      <c r="GPL28" s="48"/>
      <c r="GPM28" s="40"/>
      <c r="GPN28" s="51"/>
      <c r="GPO28" s="41"/>
      <c r="GPP28" s="38"/>
      <c r="GPQ28" s="38"/>
      <c r="GPR28" s="49"/>
      <c r="GPS28" s="48"/>
      <c r="GPT28" s="40"/>
      <c r="GPU28" s="51"/>
      <c r="GPV28" s="41"/>
      <c r="GPW28" s="38"/>
      <c r="GPX28" s="38"/>
      <c r="GPY28" s="49"/>
      <c r="GPZ28" s="48"/>
      <c r="GQA28" s="40"/>
      <c r="GQB28" s="51"/>
      <c r="GQC28" s="41"/>
      <c r="GQD28" s="38"/>
      <c r="GQE28" s="38"/>
      <c r="GQF28" s="49"/>
      <c r="GQG28" s="48"/>
      <c r="GQH28" s="40"/>
      <c r="GQI28" s="51"/>
      <c r="GQJ28" s="41"/>
      <c r="GQK28" s="38"/>
      <c r="GQL28" s="38"/>
      <c r="GQM28" s="49"/>
      <c r="GQN28" s="48"/>
      <c r="GQO28" s="40"/>
      <c r="GQP28" s="51"/>
      <c r="GQQ28" s="41"/>
      <c r="GQR28" s="38"/>
      <c r="GQS28" s="38"/>
      <c r="GQT28" s="49"/>
      <c r="GQU28" s="48"/>
      <c r="GQV28" s="40"/>
      <c r="GQW28" s="51"/>
      <c r="GQX28" s="41"/>
      <c r="GQY28" s="38"/>
      <c r="GQZ28" s="38"/>
      <c r="GRA28" s="49"/>
      <c r="GRB28" s="48"/>
      <c r="GRC28" s="40"/>
      <c r="GRD28" s="51"/>
      <c r="GRE28" s="41"/>
      <c r="GRF28" s="38"/>
      <c r="GRG28" s="38"/>
      <c r="GRH28" s="49"/>
      <c r="GRI28" s="48"/>
      <c r="GRJ28" s="40"/>
      <c r="GRK28" s="51"/>
      <c r="GRL28" s="41"/>
      <c r="GRM28" s="38"/>
      <c r="GRN28" s="38"/>
      <c r="GRO28" s="49"/>
      <c r="GRP28" s="48"/>
      <c r="GRQ28" s="40"/>
      <c r="GRR28" s="51"/>
      <c r="GRS28" s="41"/>
      <c r="GRT28" s="38"/>
      <c r="GRU28" s="38"/>
      <c r="GRV28" s="49"/>
      <c r="GRW28" s="48"/>
      <c r="GRX28" s="40"/>
      <c r="GRY28" s="51"/>
      <c r="GRZ28" s="41"/>
      <c r="GSA28" s="38"/>
      <c r="GSB28" s="38"/>
      <c r="GSC28" s="49"/>
      <c r="GSD28" s="48"/>
      <c r="GSE28" s="40"/>
      <c r="GSF28" s="51"/>
      <c r="GSG28" s="41"/>
      <c r="GSH28" s="38"/>
      <c r="GSI28" s="38"/>
      <c r="GSJ28" s="49"/>
      <c r="GSK28" s="48"/>
      <c r="GSL28" s="40"/>
      <c r="GSM28" s="51"/>
      <c r="GSN28" s="41"/>
      <c r="GSO28" s="38"/>
      <c r="GSP28" s="38"/>
      <c r="GSQ28" s="49"/>
      <c r="GSR28" s="48"/>
      <c r="GSS28" s="40"/>
      <c r="GST28" s="51"/>
      <c r="GSU28" s="41"/>
      <c r="GSV28" s="38"/>
      <c r="GSW28" s="38"/>
      <c r="GSX28" s="49"/>
      <c r="GSY28" s="48"/>
      <c r="GSZ28" s="40"/>
      <c r="GTA28" s="51"/>
      <c r="GTB28" s="41"/>
      <c r="GTC28" s="38"/>
      <c r="GTD28" s="38"/>
      <c r="GTE28" s="49"/>
      <c r="GTF28" s="48"/>
      <c r="GTG28" s="40"/>
      <c r="GTH28" s="51"/>
      <c r="GTI28" s="41"/>
      <c r="GTJ28" s="38"/>
      <c r="GTK28" s="38"/>
      <c r="GTL28" s="49"/>
      <c r="GTM28" s="48"/>
      <c r="GTN28" s="40"/>
      <c r="GTO28" s="51"/>
      <c r="GTP28" s="41"/>
      <c r="GTQ28" s="38"/>
      <c r="GTR28" s="38"/>
      <c r="GTS28" s="49"/>
      <c r="GTT28" s="48"/>
      <c r="GTU28" s="40"/>
      <c r="GTV28" s="51"/>
      <c r="GTW28" s="41"/>
      <c r="GTX28" s="38"/>
      <c r="GTY28" s="38"/>
      <c r="GTZ28" s="49"/>
      <c r="GUA28" s="48"/>
      <c r="GUB28" s="40"/>
      <c r="GUC28" s="51"/>
      <c r="GUD28" s="41"/>
      <c r="GUE28" s="38"/>
      <c r="GUF28" s="38"/>
      <c r="GUG28" s="49"/>
      <c r="GUH28" s="48"/>
      <c r="GUI28" s="40"/>
      <c r="GUJ28" s="51"/>
      <c r="GUK28" s="41"/>
      <c r="GUL28" s="38"/>
      <c r="GUM28" s="38"/>
      <c r="GUN28" s="49"/>
      <c r="GUO28" s="48"/>
      <c r="GUP28" s="40"/>
      <c r="GUQ28" s="51"/>
      <c r="GUR28" s="41"/>
      <c r="GUS28" s="38"/>
      <c r="GUT28" s="38"/>
      <c r="GUU28" s="49"/>
      <c r="GUV28" s="48"/>
      <c r="GUW28" s="40"/>
      <c r="GUX28" s="51"/>
      <c r="GUY28" s="41"/>
      <c r="GUZ28" s="38"/>
      <c r="GVA28" s="38"/>
      <c r="GVB28" s="49"/>
      <c r="GVC28" s="48"/>
      <c r="GVD28" s="40"/>
      <c r="GVE28" s="51"/>
      <c r="GVF28" s="41"/>
      <c r="GVG28" s="38"/>
      <c r="GVH28" s="38"/>
      <c r="GVI28" s="49"/>
      <c r="GVJ28" s="48"/>
      <c r="GVK28" s="40"/>
      <c r="GVL28" s="51"/>
      <c r="GVM28" s="41"/>
      <c r="GVN28" s="38"/>
      <c r="GVO28" s="38"/>
      <c r="GVP28" s="49"/>
      <c r="GVQ28" s="48"/>
      <c r="GVR28" s="40"/>
      <c r="GVS28" s="51"/>
      <c r="GVT28" s="41"/>
      <c r="GVU28" s="38"/>
      <c r="GVV28" s="38"/>
      <c r="GVW28" s="49"/>
      <c r="GVX28" s="48"/>
      <c r="GVY28" s="40"/>
      <c r="GVZ28" s="51"/>
      <c r="GWA28" s="41"/>
      <c r="GWB28" s="38"/>
      <c r="GWC28" s="38"/>
      <c r="GWD28" s="49"/>
      <c r="GWE28" s="48"/>
      <c r="GWF28" s="40"/>
      <c r="GWG28" s="51"/>
      <c r="GWH28" s="41"/>
      <c r="GWI28" s="38"/>
      <c r="GWJ28" s="38"/>
      <c r="GWK28" s="49"/>
      <c r="GWL28" s="48"/>
      <c r="GWM28" s="40"/>
      <c r="GWN28" s="51"/>
      <c r="GWO28" s="41"/>
      <c r="GWP28" s="38"/>
      <c r="GWQ28" s="38"/>
      <c r="GWR28" s="49"/>
      <c r="GWS28" s="48"/>
      <c r="GWT28" s="40"/>
      <c r="GWU28" s="51"/>
      <c r="GWV28" s="41"/>
      <c r="GWW28" s="38"/>
      <c r="GWX28" s="38"/>
      <c r="GWY28" s="49"/>
      <c r="GWZ28" s="48"/>
      <c r="GXA28" s="40"/>
      <c r="GXB28" s="51"/>
      <c r="GXC28" s="41"/>
      <c r="GXD28" s="38"/>
      <c r="GXE28" s="38"/>
      <c r="GXF28" s="49"/>
      <c r="GXG28" s="48"/>
      <c r="GXH28" s="40"/>
      <c r="GXI28" s="51"/>
      <c r="GXJ28" s="41"/>
      <c r="GXK28" s="38"/>
      <c r="GXL28" s="38"/>
      <c r="GXM28" s="49"/>
      <c r="GXN28" s="48"/>
      <c r="GXO28" s="40"/>
      <c r="GXP28" s="51"/>
      <c r="GXQ28" s="41"/>
      <c r="GXR28" s="38"/>
      <c r="GXS28" s="38"/>
      <c r="GXT28" s="49"/>
      <c r="GXU28" s="48"/>
      <c r="GXV28" s="40"/>
      <c r="GXW28" s="51"/>
      <c r="GXX28" s="41"/>
      <c r="GXY28" s="38"/>
      <c r="GXZ28" s="38"/>
      <c r="GYA28" s="49"/>
      <c r="GYB28" s="48"/>
      <c r="GYC28" s="40"/>
      <c r="GYD28" s="51"/>
      <c r="GYE28" s="41"/>
      <c r="GYF28" s="38"/>
      <c r="GYG28" s="38"/>
      <c r="GYH28" s="49"/>
      <c r="GYI28" s="48"/>
      <c r="GYJ28" s="40"/>
      <c r="GYK28" s="51"/>
      <c r="GYL28" s="41"/>
      <c r="GYM28" s="38"/>
      <c r="GYN28" s="38"/>
      <c r="GYO28" s="49"/>
      <c r="GYP28" s="48"/>
      <c r="GYQ28" s="40"/>
      <c r="GYR28" s="51"/>
      <c r="GYS28" s="41"/>
      <c r="GYT28" s="38"/>
      <c r="GYU28" s="38"/>
      <c r="GYV28" s="49"/>
      <c r="GYW28" s="48"/>
      <c r="GYX28" s="40"/>
      <c r="GYY28" s="51"/>
      <c r="GYZ28" s="41"/>
      <c r="GZA28" s="38"/>
      <c r="GZB28" s="38"/>
      <c r="GZC28" s="49"/>
      <c r="GZD28" s="48"/>
      <c r="GZE28" s="40"/>
      <c r="GZF28" s="51"/>
      <c r="GZG28" s="41"/>
      <c r="GZH28" s="38"/>
      <c r="GZI28" s="38"/>
      <c r="GZJ28" s="49"/>
      <c r="GZK28" s="48"/>
      <c r="GZL28" s="40"/>
      <c r="GZM28" s="51"/>
      <c r="GZN28" s="41"/>
      <c r="GZO28" s="38"/>
      <c r="GZP28" s="38"/>
      <c r="GZQ28" s="49"/>
      <c r="GZR28" s="48"/>
      <c r="GZS28" s="40"/>
      <c r="GZT28" s="51"/>
      <c r="GZU28" s="41"/>
      <c r="GZV28" s="38"/>
      <c r="GZW28" s="38"/>
      <c r="GZX28" s="49"/>
      <c r="GZY28" s="48"/>
      <c r="GZZ28" s="40"/>
      <c r="HAA28" s="51"/>
      <c r="HAB28" s="41"/>
      <c r="HAC28" s="38"/>
      <c r="HAD28" s="38"/>
      <c r="HAE28" s="49"/>
      <c r="HAF28" s="48"/>
      <c r="HAG28" s="40"/>
      <c r="HAH28" s="51"/>
      <c r="HAI28" s="41"/>
      <c r="HAJ28" s="38"/>
      <c r="HAK28" s="38"/>
      <c r="HAL28" s="49"/>
      <c r="HAM28" s="48"/>
      <c r="HAN28" s="40"/>
      <c r="HAO28" s="51"/>
      <c r="HAP28" s="41"/>
      <c r="HAQ28" s="38"/>
      <c r="HAR28" s="38"/>
      <c r="HAS28" s="49"/>
      <c r="HAT28" s="48"/>
      <c r="HAU28" s="40"/>
      <c r="HAV28" s="51"/>
      <c r="HAW28" s="41"/>
      <c r="HAX28" s="38"/>
      <c r="HAY28" s="38"/>
      <c r="HAZ28" s="49"/>
      <c r="HBA28" s="48"/>
      <c r="HBB28" s="40"/>
      <c r="HBC28" s="51"/>
      <c r="HBD28" s="41"/>
      <c r="HBE28" s="38"/>
      <c r="HBF28" s="38"/>
      <c r="HBG28" s="49"/>
      <c r="HBH28" s="48"/>
      <c r="HBI28" s="40"/>
      <c r="HBJ28" s="51"/>
      <c r="HBK28" s="41"/>
      <c r="HBL28" s="38"/>
      <c r="HBM28" s="38"/>
      <c r="HBN28" s="49"/>
      <c r="HBO28" s="48"/>
      <c r="HBP28" s="40"/>
      <c r="HBQ28" s="51"/>
      <c r="HBR28" s="41"/>
      <c r="HBS28" s="38"/>
      <c r="HBT28" s="38"/>
      <c r="HBU28" s="49"/>
      <c r="HBV28" s="48"/>
      <c r="HBW28" s="40"/>
      <c r="HBX28" s="51"/>
      <c r="HBY28" s="41"/>
      <c r="HBZ28" s="38"/>
      <c r="HCA28" s="38"/>
      <c r="HCB28" s="49"/>
      <c r="HCC28" s="48"/>
      <c r="HCD28" s="40"/>
      <c r="HCE28" s="51"/>
      <c r="HCF28" s="41"/>
      <c r="HCG28" s="38"/>
      <c r="HCH28" s="38"/>
      <c r="HCI28" s="49"/>
      <c r="HCJ28" s="48"/>
      <c r="HCK28" s="40"/>
      <c r="HCL28" s="51"/>
      <c r="HCM28" s="41"/>
      <c r="HCN28" s="38"/>
      <c r="HCO28" s="38"/>
      <c r="HCP28" s="49"/>
      <c r="HCQ28" s="48"/>
      <c r="HCR28" s="40"/>
      <c r="HCS28" s="51"/>
      <c r="HCT28" s="41"/>
      <c r="HCU28" s="38"/>
      <c r="HCV28" s="38"/>
      <c r="HCW28" s="49"/>
      <c r="HCX28" s="48"/>
      <c r="HCY28" s="40"/>
      <c r="HCZ28" s="51"/>
      <c r="HDA28" s="41"/>
      <c r="HDB28" s="38"/>
      <c r="HDC28" s="38"/>
      <c r="HDD28" s="49"/>
      <c r="HDE28" s="48"/>
      <c r="HDF28" s="40"/>
      <c r="HDG28" s="51"/>
      <c r="HDH28" s="41"/>
      <c r="HDI28" s="38"/>
      <c r="HDJ28" s="38"/>
      <c r="HDK28" s="49"/>
      <c r="HDL28" s="48"/>
      <c r="HDM28" s="40"/>
      <c r="HDN28" s="51"/>
      <c r="HDO28" s="41"/>
      <c r="HDP28" s="38"/>
      <c r="HDQ28" s="38"/>
      <c r="HDR28" s="49"/>
      <c r="HDS28" s="48"/>
      <c r="HDT28" s="40"/>
      <c r="HDU28" s="51"/>
      <c r="HDV28" s="41"/>
      <c r="HDW28" s="38"/>
      <c r="HDX28" s="38"/>
      <c r="HDY28" s="49"/>
      <c r="HDZ28" s="48"/>
      <c r="HEA28" s="40"/>
      <c r="HEB28" s="51"/>
      <c r="HEC28" s="41"/>
      <c r="HED28" s="38"/>
      <c r="HEE28" s="38"/>
      <c r="HEF28" s="49"/>
      <c r="HEG28" s="48"/>
      <c r="HEH28" s="40"/>
      <c r="HEI28" s="51"/>
      <c r="HEJ28" s="41"/>
      <c r="HEK28" s="38"/>
      <c r="HEL28" s="38"/>
      <c r="HEM28" s="49"/>
      <c r="HEN28" s="48"/>
      <c r="HEO28" s="40"/>
      <c r="HEP28" s="51"/>
      <c r="HEQ28" s="41"/>
      <c r="HER28" s="38"/>
      <c r="HES28" s="38"/>
      <c r="HET28" s="49"/>
      <c r="HEU28" s="48"/>
      <c r="HEV28" s="40"/>
      <c r="HEW28" s="51"/>
      <c r="HEX28" s="41"/>
      <c r="HEY28" s="38"/>
      <c r="HEZ28" s="38"/>
      <c r="HFA28" s="49"/>
      <c r="HFB28" s="48"/>
      <c r="HFC28" s="40"/>
      <c r="HFD28" s="51"/>
      <c r="HFE28" s="41"/>
      <c r="HFF28" s="38"/>
      <c r="HFG28" s="38"/>
      <c r="HFH28" s="49"/>
      <c r="HFI28" s="48"/>
      <c r="HFJ28" s="40"/>
      <c r="HFK28" s="51"/>
      <c r="HFL28" s="41"/>
      <c r="HFM28" s="38"/>
      <c r="HFN28" s="38"/>
      <c r="HFO28" s="49"/>
      <c r="HFP28" s="48"/>
      <c r="HFQ28" s="40"/>
      <c r="HFR28" s="51"/>
      <c r="HFS28" s="41"/>
      <c r="HFT28" s="38"/>
      <c r="HFU28" s="38"/>
      <c r="HFV28" s="49"/>
      <c r="HFW28" s="48"/>
      <c r="HFX28" s="40"/>
      <c r="HFY28" s="51"/>
      <c r="HFZ28" s="41"/>
      <c r="HGA28" s="38"/>
      <c r="HGB28" s="38"/>
      <c r="HGC28" s="49"/>
      <c r="HGD28" s="48"/>
      <c r="HGE28" s="40"/>
      <c r="HGF28" s="51"/>
      <c r="HGG28" s="41"/>
      <c r="HGH28" s="38"/>
      <c r="HGI28" s="38"/>
      <c r="HGJ28" s="49"/>
      <c r="HGK28" s="48"/>
      <c r="HGL28" s="40"/>
      <c r="HGM28" s="51"/>
      <c r="HGN28" s="41"/>
      <c r="HGO28" s="38"/>
      <c r="HGP28" s="38"/>
      <c r="HGQ28" s="49"/>
      <c r="HGR28" s="48"/>
      <c r="HGS28" s="40"/>
      <c r="HGT28" s="51"/>
      <c r="HGU28" s="41"/>
      <c r="HGV28" s="38"/>
      <c r="HGW28" s="38"/>
      <c r="HGX28" s="49"/>
      <c r="HGY28" s="48"/>
      <c r="HGZ28" s="40"/>
      <c r="HHA28" s="51"/>
      <c r="HHB28" s="41"/>
      <c r="HHC28" s="38"/>
      <c r="HHD28" s="38"/>
      <c r="HHE28" s="49"/>
      <c r="HHF28" s="48"/>
      <c r="HHG28" s="40"/>
      <c r="HHH28" s="51"/>
      <c r="HHI28" s="41"/>
      <c r="HHJ28" s="38"/>
      <c r="HHK28" s="38"/>
      <c r="HHL28" s="49"/>
      <c r="HHM28" s="48"/>
      <c r="HHN28" s="40"/>
      <c r="HHO28" s="51"/>
      <c r="HHP28" s="41"/>
      <c r="HHQ28" s="38"/>
      <c r="HHR28" s="38"/>
      <c r="HHS28" s="49"/>
      <c r="HHT28" s="48"/>
      <c r="HHU28" s="40"/>
      <c r="HHV28" s="51"/>
      <c r="HHW28" s="41"/>
      <c r="HHX28" s="38"/>
      <c r="HHY28" s="38"/>
      <c r="HHZ28" s="49"/>
      <c r="HIA28" s="48"/>
      <c r="HIB28" s="40"/>
      <c r="HIC28" s="51"/>
      <c r="HID28" s="41"/>
      <c r="HIE28" s="38"/>
      <c r="HIF28" s="38"/>
      <c r="HIG28" s="49"/>
      <c r="HIH28" s="48"/>
      <c r="HII28" s="40"/>
      <c r="HIJ28" s="51"/>
      <c r="HIK28" s="41"/>
      <c r="HIL28" s="38"/>
      <c r="HIM28" s="38"/>
      <c r="HIN28" s="49"/>
      <c r="HIO28" s="48"/>
      <c r="HIP28" s="40"/>
      <c r="HIQ28" s="51"/>
      <c r="HIR28" s="41"/>
      <c r="HIS28" s="38"/>
      <c r="HIT28" s="38"/>
      <c r="HIU28" s="49"/>
      <c r="HIV28" s="48"/>
      <c r="HIW28" s="40"/>
      <c r="HIX28" s="51"/>
      <c r="HIY28" s="41"/>
      <c r="HIZ28" s="38"/>
      <c r="HJA28" s="38"/>
      <c r="HJB28" s="49"/>
      <c r="HJC28" s="48"/>
      <c r="HJD28" s="40"/>
      <c r="HJE28" s="51"/>
      <c r="HJF28" s="41"/>
      <c r="HJG28" s="38"/>
      <c r="HJH28" s="38"/>
      <c r="HJI28" s="49"/>
      <c r="HJJ28" s="48"/>
      <c r="HJK28" s="40"/>
      <c r="HJL28" s="51"/>
      <c r="HJM28" s="41"/>
      <c r="HJN28" s="38"/>
      <c r="HJO28" s="38"/>
      <c r="HJP28" s="49"/>
      <c r="HJQ28" s="48"/>
      <c r="HJR28" s="40"/>
      <c r="HJS28" s="51"/>
      <c r="HJT28" s="41"/>
      <c r="HJU28" s="38"/>
      <c r="HJV28" s="38"/>
      <c r="HJW28" s="49"/>
      <c r="HJX28" s="48"/>
      <c r="HJY28" s="40"/>
      <c r="HJZ28" s="51"/>
      <c r="HKA28" s="41"/>
      <c r="HKB28" s="38"/>
      <c r="HKC28" s="38"/>
      <c r="HKD28" s="49"/>
      <c r="HKE28" s="48"/>
      <c r="HKF28" s="40"/>
      <c r="HKG28" s="51"/>
      <c r="HKH28" s="41"/>
      <c r="HKI28" s="38"/>
      <c r="HKJ28" s="38"/>
      <c r="HKK28" s="49"/>
      <c r="HKL28" s="48"/>
      <c r="HKM28" s="40"/>
      <c r="HKN28" s="51"/>
      <c r="HKO28" s="41"/>
      <c r="HKP28" s="38"/>
      <c r="HKQ28" s="38"/>
      <c r="HKR28" s="49"/>
      <c r="HKS28" s="48"/>
      <c r="HKT28" s="40"/>
      <c r="HKU28" s="51"/>
      <c r="HKV28" s="41"/>
      <c r="HKW28" s="38"/>
      <c r="HKX28" s="38"/>
      <c r="HKY28" s="49"/>
      <c r="HKZ28" s="48"/>
      <c r="HLA28" s="40"/>
      <c r="HLB28" s="51"/>
      <c r="HLC28" s="41"/>
      <c r="HLD28" s="38"/>
      <c r="HLE28" s="38"/>
      <c r="HLF28" s="49"/>
      <c r="HLG28" s="48"/>
      <c r="HLH28" s="40"/>
      <c r="HLI28" s="51"/>
      <c r="HLJ28" s="41"/>
      <c r="HLK28" s="38"/>
      <c r="HLL28" s="38"/>
      <c r="HLM28" s="49"/>
      <c r="HLN28" s="48"/>
      <c r="HLO28" s="40"/>
      <c r="HLP28" s="51"/>
      <c r="HLQ28" s="41"/>
      <c r="HLR28" s="38"/>
      <c r="HLS28" s="38"/>
      <c r="HLT28" s="49"/>
      <c r="HLU28" s="48"/>
      <c r="HLV28" s="40"/>
      <c r="HLW28" s="51"/>
      <c r="HLX28" s="41"/>
      <c r="HLY28" s="38"/>
      <c r="HLZ28" s="38"/>
      <c r="HMA28" s="49"/>
      <c r="HMB28" s="48"/>
      <c r="HMC28" s="40"/>
      <c r="HMD28" s="51"/>
      <c r="HME28" s="41"/>
      <c r="HMF28" s="38"/>
      <c r="HMG28" s="38"/>
      <c r="HMH28" s="49"/>
      <c r="HMI28" s="48"/>
      <c r="HMJ28" s="40"/>
      <c r="HMK28" s="51"/>
      <c r="HML28" s="41"/>
      <c r="HMM28" s="38"/>
      <c r="HMN28" s="38"/>
      <c r="HMO28" s="49"/>
      <c r="HMP28" s="48"/>
      <c r="HMQ28" s="40"/>
      <c r="HMR28" s="51"/>
      <c r="HMS28" s="41"/>
      <c r="HMT28" s="38"/>
      <c r="HMU28" s="38"/>
      <c r="HMV28" s="49"/>
      <c r="HMW28" s="48"/>
      <c r="HMX28" s="40"/>
      <c r="HMY28" s="51"/>
      <c r="HMZ28" s="41"/>
      <c r="HNA28" s="38"/>
      <c r="HNB28" s="38"/>
      <c r="HNC28" s="49"/>
      <c r="HND28" s="48"/>
      <c r="HNE28" s="40"/>
      <c r="HNF28" s="51"/>
      <c r="HNG28" s="41"/>
      <c r="HNH28" s="38"/>
      <c r="HNI28" s="38"/>
      <c r="HNJ28" s="49"/>
      <c r="HNK28" s="48"/>
      <c r="HNL28" s="40"/>
      <c r="HNM28" s="51"/>
      <c r="HNN28" s="41"/>
      <c r="HNO28" s="38"/>
      <c r="HNP28" s="38"/>
      <c r="HNQ28" s="49"/>
      <c r="HNR28" s="48"/>
      <c r="HNS28" s="40"/>
      <c r="HNT28" s="51"/>
      <c r="HNU28" s="41"/>
      <c r="HNV28" s="38"/>
      <c r="HNW28" s="38"/>
      <c r="HNX28" s="49"/>
      <c r="HNY28" s="48"/>
      <c r="HNZ28" s="40"/>
      <c r="HOA28" s="51"/>
      <c r="HOB28" s="41"/>
      <c r="HOC28" s="38"/>
      <c r="HOD28" s="38"/>
      <c r="HOE28" s="49"/>
      <c r="HOF28" s="48"/>
      <c r="HOG28" s="40"/>
      <c r="HOH28" s="51"/>
      <c r="HOI28" s="41"/>
      <c r="HOJ28" s="38"/>
      <c r="HOK28" s="38"/>
      <c r="HOL28" s="49"/>
      <c r="HOM28" s="48"/>
      <c r="HON28" s="40"/>
      <c r="HOO28" s="51"/>
      <c r="HOP28" s="41"/>
      <c r="HOQ28" s="38"/>
      <c r="HOR28" s="38"/>
      <c r="HOS28" s="49"/>
      <c r="HOT28" s="48"/>
      <c r="HOU28" s="40"/>
      <c r="HOV28" s="51"/>
      <c r="HOW28" s="41"/>
      <c r="HOX28" s="38"/>
      <c r="HOY28" s="38"/>
      <c r="HOZ28" s="49"/>
      <c r="HPA28" s="48"/>
      <c r="HPB28" s="40"/>
      <c r="HPC28" s="51"/>
      <c r="HPD28" s="41"/>
      <c r="HPE28" s="38"/>
      <c r="HPF28" s="38"/>
      <c r="HPG28" s="49"/>
      <c r="HPH28" s="48"/>
      <c r="HPI28" s="40"/>
      <c r="HPJ28" s="51"/>
      <c r="HPK28" s="41"/>
      <c r="HPL28" s="38"/>
      <c r="HPM28" s="38"/>
      <c r="HPN28" s="49"/>
      <c r="HPO28" s="48"/>
      <c r="HPP28" s="40"/>
      <c r="HPQ28" s="51"/>
      <c r="HPR28" s="41"/>
      <c r="HPS28" s="38"/>
      <c r="HPT28" s="38"/>
      <c r="HPU28" s="49"/>
      <c r="HPV28" s="48"/>
      <c r="HPW28" s="40"/>
      <c r="HPX28" s="51"/>
      <c r="HPY28" s="41"/>
      <c r="HPZ28" s="38"/>
      <c r="HQA28" s="38"/>
      <c r="HQB28" s="49"/>
      <c r="HQC28" s="48"/>
      <c r="HQD28" s="40"/>
      <c r="HQE28" s="51"/>
      <c r="HQF28" s="41"/>
      <c r="HQG28" s="38"/>
      <c r="HQH28" s="38"/>
      <c r="HQI28" s="49"/>
      <c r="HQJ28" s="48"/>
      <c r="HQK28" s="40"/>
      <c r="HQL28" s="51"/>
      <c r="HQM28" s="41"/>
      <c r="HQN28" s="38"/>
      <c r="HQO28" s="38"/>
      <c r="HQP28" s="49"/>
      <c r="HQQ28" s="48"/>
      <c r="HQR28" s="40"/>
      <c r="HQS28" s="51"/>
      <c r="HQT28" s="41"/>
      <c r="HQU28" s="38"/>
      <c r="HQV28" s="38"/>
      <c r="HQW28" s="49"/>
      <c r="HQX28" s="48"/>
      <c r="HQY28" s="40"/>
      <c r="HQZ28" s="51"/>
      <c r="HRA28" s="41"/>
      <c r="HRB28" s="38"/>
      <c r="HRC28" s="38"/>
      <c r="HRD28" s="49"/>
      <c r="HRE28" s="48"/>
      <c r="HRF28" s="40"/>
      <c r="HRG28" s="51"/>
      <c r="HRH28" s="41"/>
      <c r="HRI28" s="38"/>
      <c r="HRJ28" s="38"/>
      <c r="HRK28" s="49"/>
      <c r="HRL28" s="48"/>
      <c r="HRM28" s="40"/>
      <c r="HRN28" s="51"/>
      <c r="HRO28" s="41"/>
      <c r="HRP28" s="38"/>
      <c r="HRQ28" s="38"/>
      <c r="HRR28" s="49"/>
      <c r="HRS28" s="48"/>
      <c r="HRT28" s="40"/>
      <c r="HRU28" s="51"/>
      <c r="HRV28" s="41"/>
      <c r="HRW28" s="38"/>
      <c r="HRX28" s="38"/>
      <c r="HRY28" s="49"/>
      <c r="HRZ28" s="48"/>
      <c r="HSA28" s="40"/>
      <c r="HSB28" s="51"/>
      <c r="HSC28" s="41"/>
      <c r="HSD28" s="38"/>
      <c r="HSE28" s="38"/>
      <c r="HSF28" s="49"/>
      <c r="HSG28" s="48"/>
      <c r="HSH28" s="40"/>
      <c r="HSI28" s="51"/>
      <c r="HSJ28" s="41"/>
      <c r="HSK28" s="38"/>
      <c r="HSL28" s="38"/>
      <c r="HSM28" s="49"/>
      <c r="HSN28" s="48"/>
      <c r="HSO28" s="40"/>
      <c r="HSP28" s="51"/>
      <c r="HSQ28" s="41"/>
      <c r="HSR28" s="38"/>
      <c r="HSS28" s="38"/>
      <c r="HST28" s="49"/>
      <c r="HSU28" s="48"/>
      <c r="HSV28" s="40"/>
      <c r="HSW28" s="51"/>
      <c r="HSX28" s="41"/>
      <c r="HSY28" s="38"/>
      <c r="HSZ28" s="38"/>
      <c r="HTA28" s="49"/>
      <c r="HTB28" s="48"/>
      <c r="HTC28" s="40"/>
      <c r="HTD28" s="51"/>
      <c r="HTE28" s="41"/>
      <c r="HTF28" s="38"/>
      <c r="HTG28" s="38"/>
      <c r="HTH28" s="49"/>
      <c r="HTI28" s="48"/>
      <c r="HTJ28" s="40"/>
      <c r="HTK28" s="51"/>
      <c r="HTL28" s="41"/>
      <c r="HTM28" s="38"/>
      <c r="HTN28" s="38"/>
      <c r="HTO28" s="49"/>
      <c r="HTP28" s="48"/>
      <c r="HTQ28" s="40"/>
      <c r="HTR28" s="51"/>
      <c r="HTS28" s="41"/>
      <c r="HTT28" s="38"/>
      <c r="HTU28" s="38"/>
      <c r="HTV28" s="49"/>
      <c r="HTW28" s="48"/>
      <c r="HTX28" s="40"/>
      <c r="HTY28" s="51"/>
      <c r="HTZ28" s="41"/>
      <c r="HUA28" s="38"/>
      <c r="HUB28" s="38"/>
      <c r="HUC28" s="49"/>
      <c r="HUD28" s="48"/>
      <c r="HUE28" s="40"/>
      <c r="HUF28" s="51"/>
      <c r="HUG28" s="41"/>
      <c r="HUH28" s="38"/>
      <c r="HUI28" s="38"/>
      <c r="HUJ28" s="49"/>
      <c r="HUK28" s="48"/>
      <c r="HUL28" s="40"/>
      <c r="HUM28" s="51"/>
      <c r="HUN28" s="41"/>
      <c r="HUO28" s="38"/>
      <c r="HUP28" s="38"/>
      <c r="HUQ28" s="49"/>
      <c r="HUR28" s="48"/>
      <c r="HUS28" s="40"/>
      <c r="HUT28" s="51"/>
      <c r="HUU28" s="41"/>
      <c r="HUV28" s="38"/>
      <c r="HUW28" s="38"/>
      <c r="HUX28" s="49"/>
      <c r="HUY28" s="48"/>
      <c r="HUZ28" s="40"/>
      <c r="HVA28" s="51"/>
      <c r="HVB28" s="41"/>
      <c r="HVC28" s="38"/>
      <c r="HVD28" s="38"/>
      <c r="HVE28" s="49"/>
      <c r="HVF28" s="48"/>
      <c r="HVG28" s="40"/>
      <c r="HVH28" s="51"/>
      <c r="HVI28" s="41"/>
      <c r="HVJ28" s="38"/>
      <c r="HVK28" s="38"/>
      <c r="HVL28" s="49"/>
      <c r="HVM28" s="48"/>
      <c r="HVN28" s="40"/>
      <c r="HVO28" s="51"/>
      <c r="HVP28" s="41"/>
      <c r="HVQ28" s="38"/>
      <c r="HVR28" s="38"/>
      <c r="HVS28" s="49"/>
      <c r="HVT28" s="48"/>
      <c r="HVU28" s="40"/>
      <c r="HVV28" s="51"/>
      <c r="HVW28" s="41"/>
      <c r="HVX28" s="38"/>
      <c r="HVY28" s="38"/>
      <c r="HVZ28" s="49"/>
      <c r="HWA28" s="48"/>
      <c r="HWB28" s="40"/>
      <c r="HWC28" s="51"/>
      <c r="HWD28" s="41"/>
      <c r="HWE28" s="38"/>
      <c r="HWF28" s="38"/>
      <c r="HWG28" s="49"/>
      <c r="HWH28" s="48"/>
      <c r="HWI28" s="40"/>
      <c r="HWJ28" s="51"/>
      <c r="HWK28" s="41"/>
      <c r="HWL28" s="38"/>
      <c r="HWM28" s="38"/>
      <c r="HWN28" s="49"/>
      <c r="HWO28" s="48"/>
      <c r="HWP28" s="40"/>
      <c r="HWQ28" s="51"/>
      <c r="HWR28" s="41"/>
      <c r="HWS28" s="38"/>
      <c r="HWT28" s="38"/>
      <c r="HWU28" s="49"/>
      <c r="HWV28" s="48"/>
      <c r="HWW28" s="40"/>
      <c r="HWX28" s="51"/>
      <c r="HWY28" s="41"/>
      <c r="HWZ28" s="38"/>
      <c r="HXA28" s="38"/>
      <c r="HXB28" s="49"/>
      <c r="HXC28" s="48"/>
      <c r="HXD28" s="40"/>
      <c r="HXE28" s="51"/>
      <c r="HXF28" s="41"/>
      <c r="HXG28" s="38"/>
      <c r="HXH28" s="38"/>
      <c r="HXI28" s="49"/>
      <c r="HXJ28" s="48"/>
      <c r="HXK28" s="40"/>
      <c r="HXL28" s="51"/>
      <c r="HXM28" s="41"/>
      <c r="HXN28" s="38"/>
      <c r="HXO28" s="38"/>
      <c r="HXP28" s="49"/>
      <c r="HXQ28" s="48"/>
      <c r="HXR28" s="40"/>
      <c r="HXS28" s="51"/>
      <c r="HXT28" s="41"/>
      <c r="HXU28" s="38"/>
      <c r="HXV28" s="38"/>
      <c r="HXW28" s="49"/>
      <c r="HXX28" s="48"/>
      <c r="HXY28" s="40"/>
      <c r="HXZ28" s="51"/>
      <c r="HYA28" s="41"/>
      <c r="HYB28" s="38"/>
      <c r="HYC28" s="38"/>
      <c r="HYD28" s="49"/>
      <c r="HYE28" s="48"/>
      <c r="HYF28" s="40"/>
      <c r="HYG28" s="51"/>
      <c r="HYH28" s="41"/>
      <c r="HYI28" s="38"/>
      <c r="HYJ28" s="38"/>
      <c r="HYK28" s="49"/>
      <c r="HYL28" s="48"/>
      <c r="HYM28" s="40"/>
      <c r="HYN28" s="51"/>
      <c r="HYO28" s="41"/>
      <c r="HYP28" s="38"/>
      <c r="HYQ28" s="38"/>
      <c r="HYR28" s="49"/>
      <c r="HYS28" s="48"/>
      <c r="HYT28" s="40"/>
      <c r="HYU28" s="51"/>
      <c r="HYV28" s="41"/>
      <c r="HYW28" s="38"/>
      <c r="HYX28" s="38"/>
      <c r="HYY28" s="49"/>
      <c r="HYZ28" s="48"/>
      <c r="HZA28" s="40"/>
      <c r="HZB28" s="51"/>
      <c r="HZC28" s="41"/>
      <c r="HZD28" s="38"/>
      <c r="HZE28" s="38"/>
      <c r="HZF28" s="49"/>
      <c r="HZG28" s="48"/>
      <c r="HZH28" s="40"/>
      <c r="HZI28" s="51"/>
      <c r="HZJ28" s="41"/>
      <c r="HZK28" s="38"/>
      <c r="HZL28" s="38"/>
      <c r="HZM28" s="49"/>
      <c r="HZN28" s="48"/>
      <c r="HZO28" s="40"/>
      <c r="HZP28" s="51"/>
      <c r="HZQ28" s="41"/>
      <c r="HZR28" s="38"/>
      <c r="HZS28" s="38"/>
      <c r="HZT28" s="49"/>
      <c r="HZU28" s="48"/>
      <c r="HZV28" s="40"/>
      <c r="HZW28" s="51"/>
      <c r="HZX28" s="41"/>
      <c r="HZY28" s="38"/>
      <c r="HZZ28" s="38"/>
      <c r="IAA28" s="49"/>
      <c r="IAB28" s="48"/>
      <c r="IAC28" s="40"/>
      <c r="IAD28" s="51"/>
      <c r="IAE28" s="41"/>
      <c r="IAF28" s="38"/>
      <c r="IAG28" s="38"/>
      <c r="IAH28" s="49"/>
      <c r="IAI28" s="48"/>
      <c r="IAJ28" s="40"/>
      <c r="IAK28" s="51"/>
      <c r="IAL28" s="41"/>
      <c r="IAM28" s="38"/>
      <c r="IAN28" s="38"/>
      <c r="IAO28" s="49"/>
      <c r="IAP28" s="48"/>
      <c r="IAQ28" s="40"/>
      <c r="IAR28" s="51"/>
      <c r="IAS28" s="41"/>
      <c r="IAT28" s="38"/>
      <c r="IAU28" s="38"/>
      <c r="IAV28" s="49"/>
      <c r="IAW28" s="48"/>
      <c r="IAX28" s="40"/>
      <c r="IAY28" s="51"/>
      <c r="IAZ28" s="41"/>
      <c r="IBA28" s="38"/>
      <c r="IBB28" s="38"/>
      <c r="IBC28" s="49"/>
      <c r="IBD28" s="48"/>
      <c r="IBE28" s="40"/>
      <c r="IBF28" s="51"/>
      <c r="IBG28" s="41"/>
      <c r="IBH28" s="38"/>
      <c r="IBI28" s="38"/>
      <c r="IBJ28" s="49"/>
      <c r="IBK28" s="48"/>
      <c r="IBL28" s="40"/>
      <c r="IBM28" s="51"/>
      <c r="IBN28" s="41"/>
      <c r="IBO28" s="38"/>
      <c r="IBP28" s="38"/>
      <c r="IBQ28" s="49"/>
      <c r="IBR28" s="48"/>
      <c r="IBS28" s="40"/>
      <c r="IBT28" s="51"/>
      <c r="IBU28" s="41"/>
      <c r="IBV28" s="38"/>
      <c r="IBW28" s="38"/>
      <c r="IBX28" s="49"/>
      <c r="IBY28" s="48"/>
      <c r="IBZ28" s="40"/>
      <c r="ICA28" s="51"/>
      <c r="ICB28" s="41"/>
      <c r="ICC28" s="38"/>
      <c r="ICD28" s="38"/>
      <c r="ICE28" s="49"/>
      <c r="ICF28" s="48"/>
      <c r="ICG28" s="40"/>
      <c r="ICH28" s="51"/>
      <c r="ICI28" s="41"/>
      <c r="ICJ28" s="38"/>
      <c r="ICK28" s="38"/>
      <c r="ICL28" s="49"/>
      <c r="ICM28" s="48"/>
      <c r="ICN28" s="40"/>
      <c r="ICO28" s="51"/>
      <c r="ICP28" s="41"/>
      <c r="ICQ28" s="38"/>
      <c r="ICR28" s="38"/>
      <c r="ICS28" s="49"/>
      <c r="ICT28" s="48"/>
      <c r="ICU28" s="40"/>
      <c r="ICV28" s="51"/>
      <c r="ICW28" s="41"/>
      <c r="ICX28" s="38"/>
      <c r="ICY28" s="38"/>
      <c r="ICZ28" s="49"/>
      <c r="IDA28" s="48"/>
      <c r="IDB28" s="40"/>
      <c r="IDC28" s="51"/>
      <c r="IDD28" s="41"/>
      <c r="IDE28" s="38"/>
      <c r="IDF28" s="38"/>
      <c r="IDG28" s="49"/>
      <c r="IDH28" s="48"/>
      <c r="IDI28" s="40"/>
      <c r="IDJ28" s="51"/>
      <c r="IDK28" s="41"/>
      <c r="IDL28" s="38"/>
      <c r="IDM28" s="38"/>
      <c r="IDN28" s="49"/>
      <c r="IDO28" s="48"/>
      <c r="IDP28" s="40"/>
      <c r="IDQ28" s="51"/>
      <c r="IDR28" s="41"/>
      <c r="IDS28" s="38"/>
      <c r="IDT28" s="38"/>
      <c r="IDU28" s="49"/>
      <c r="IDV28" s="48"/>
      <c r="IDW28" s="40"/>
      <c r="IDX28" s="51"/>
      <c r="IDY28" s="41"/>
      <c r="IDZ28" s="38"/>
      <c r="IEA28" s="38"/>
      <c r="IEB28" s="49"/>
      <c r="IEC28" s="48"/>
      <c r="IED28" s="40"/>
      <c r="IEE28" s="51"/>
      <c r="IEF28" s="41"/>
      <c r="IEG28" s="38"/>
      <c r="IEH28" s="38"/>
      <c r="IEI28" s="49"/>
      <c r="IEJ28" s="48"/>
      <c r="IEK28" s="40"/>
      <c r="IEL28" s="51"/>
      <c r="IEM28" s="41"/>
      <c r="IEN28" s="38"/>
      <c r="IEO28" s="38"/>
      <c r="IEP28" s="49"/>
      <c r="IEQ28" s="48"/>
      <c r="IER28" s="40"/>
      <c r="IES28" s="51"/>
      <c r="IET28" s="41"/>
      <c r="IEU28" s="38"/>
      <c r="IEV28" s="38"/>
      <c r="IEW28" s="49"/>
      <c r="IEX28" s="48"/>
      <c r="IEY28" s="40"/>
      <c r="IEZ28" s="51"/>
      <c r="IFA28" s="41"/>
      <c r="IFB28" s="38"/>
      <c r="IFC28" s="38"/>
      <c r="IFD28" s="49"/>
      <c r="IFE28" s="48"/>
      <c r="IFF28" s="40"/>
      <c r="IFG28" s="51"/>
      <c r="IFH28" s="41"/>
      <c r="IFI28" s="38"/>
      <c r="IFJ28" s="38"/>
      <c r="IFK28" s="49"/>
      <c r="IFL28" s="48"/>
      <c r="IFM28" s="40"/>
      <c r="IFN28" s="51"/>
      <c r="IFO28" s="41"/>
      <c r="IFP28" s="38"/>
      <c r="IFQ28" s="38"/>
      <c r="IFR28" s="49"/>
      <c r="IFS28" s="48"/>
      <c r="IFT28" s="40"/>
      <c r="IFU28" s="51"/>
      <c r="IFV28" s="41"/>
      <c r="IFW28" s="38"/>
      <c r="IFX28" s="38"/>
      <c r="IFY28" s="49"/>
      <c r="IFZ28" s="48"/>
      <c r="IGA28" s="40"/>
      <c r="IGB28" s="51"/>
      <c r="IGC28" s="41"/>
      <c r="IGD28" s="38"/>
      <c r="IGE28" s="38"/>
      <c r="IGF28" s="49"/>
      <c r="IGG28" s="48"/>
      <c r="IGH28" s="40"/>
      <c r="IGI28" s="51"/>
      <c r="IGJ28" s="41"/>
      <c r="IGK28" s="38"/>
      <c r="IGL28" s="38"/>
      <c r="IGM28" s="49"/>
      <c r="IGN28" s="48"/>
      <c r="IGO28" s="40"/>
      <c r="IGP28" s="51"/>
      <c r="IGQ28" s="41"/>
      <c r="IGR28" s="38"/>
      <c r="IGS28" s="38"/>
      <c r="IGT28" s="49"/>
      <c r="IGU28" s="48"/>
      <c r="IGV28" s="40"/>
      <c r="IGW28" s="51"/>
      <c r="IGX28" s="41"/>
      <c r="IGY28" s="38"/>
      <c r="IGZ28" s="38"/>
      <c r="IHA28" s="49"/>
      <c r="IHB28" s="48"/>
      <c r="IHC28" s="40"/>
      <c r="IHD28" s="51"/>
      <c r="IHE28" s="41"/>
      <c r="IHF28" s="38"/>
      <c r="IHG28" s="38"/>
      <c r="IHH28" s="49"/>
      <c r="IHI28" s="48"/>
      <c r="IHJ28" s="40"/>
      <c r="IHK28" s="51"/>
      <c r="IHL28" s="41"/>
      <c r="IHM28" s="38"/>
      <c r="IHN28" s="38"/>
      <c r="IHO28" s="49"/>
      <c r="IHP28" s="48"/>
      <c r="IHQ28" s="40"/>
      <c r="IHR28" s="51"/>
      <c r="IHS28" s="41"/>
      <c r="IHT28" s="38"/>
      <c r="IHU28" s="38"/>
      <c r="IHV28" s="49"/>
      <c r="IHW28" s="48"/>
      <c r="IHX28" s="40"/>
      <c r="IHY28" s="51"/>
      <c r="IHZ28" s="41"/>
      <c r="IIA28" s="38"/>
      <c r="IIB28" s="38"/>
      <c r="IIC28" s="49"/>
      <c r="IID28" s="48"/>
      <c r="IIE28" s="40"/>
      <c r="IIF28" s="51"/>
      <c r="IIG28" s="41"/>
      <c r="IIH28" s="38"/>
      <c r="III28" s="38"/>
      <c r="IIJ28" s="49"/>
      <c r="IIK28" s="48"/>
      <c r="IIL28" s="40"/>
      <c r="IIM28" s="51"/>
      <c r="IIN28" s="41"/>
      <c r="IIO28" s="38"/>
      <c r="IIP28" s="38"/>
      <c r="IIQ28" s="49"/>
      <c r="IIR28" s="48"/>
      <c r="IIS28" s="40"/>
      <c r="IIT28" s="51"/>
      <c r="IIU28" s="41"/>
      <c r="IIV28" s="38"/>
      <c r="IIW28" s="38"/>
      <c r="IIX28" s="49"/>
      <c r="IIY28" s="48"/>
      <c r="IIZ28" s="40"/>
      <c r="IJA28" s="51"/>
      <c r="IJB28" s="41"/>
      <c r="IJC28" s="38"/>
      <c r="IJD28" s="38"/>
      <c r="IJE28" s="49"/>
      <c r="IJF28" s="48"/>
      <c r="IJG28" s="40"/>
      <c r="IJH28" s="51"/>
      <c r="IJI28" s="41"/>
      <c r="IJJ28" s="38"/>
      <c r="IJK28" s="38"/>
      <c r="IJL28" s="49"/>
      <c r="IJM28" s="48"/>
      <c r="IJN28" s="40"/>
      <c r="IJO28" s="51"/>
      <c r="IJP28" s="41"/>
      <c r="IJQ28" s="38"/>
      <c r="IJR28" s="38"/>
      <c r="IJS28" s="49"/>
      <c r="IJT28" s="48"/>
      <c r="IJU28" s="40"/>
      <c r="IJV28" s="51"/>
      <c r="IJW28" s="41"/>
      <c r="IJX28" s="38"/>
      <c r="IJY28" s="38"/>
      <c r="IJZ28" s="49"/>
      <c r="IKA28" s="48"/>
      <c r="IKB28" s="40"/>
      <c r="IKC28" s="51"/>
      <c r="IKD28" s="41"/>
      <c r="IKE28" s="38"/>
      <c r="IKF28" s="38"/>
      <c r="IKG28" s="49"/>
      <c r="IKH28" s="48"/>
      <c r="IKI28" s="40"/>
      <c r="IKJ28" s="51"/>
      <c r="IKK28" s="41"/>
      <c r="IKL28" s="38"/>
      <c r="IKM28" s="38"/>
      <c r="IKN28" s="49"/>
      <c r="IKO28" s="48"/>
      <c r="IKP28" s="40"/>
      <c r="IKQ28" s="51"/>
      <c r="IKR28" s="41"/>
      <c r="IKS28" s="38"/>
      <c r="IKT28" s="38"/>
      <c r="IKU28" s="49"/>
      <c r="IKV28" s="48"/>
      <c r="IKW28" s="40"/>
      <c r="IKX28" s="51"/>
      <c r="IKY28" s="41"/>
      <c r="IKZ28" s="38"/>
      <c r="ILA28" s="38"/>
      <c r="ILB28" s="49"/>
      <c r="ILC28" s="48"/>
      <c r="ILD28" s="40"/>
      <c r="ILE28" s="51"/>
      <c r="ILF28" s="41"/>
      <c r="ILG28" s="38"/>
      <c r="ILH28" s="38"/>
      <c r="ILI28" s="49"/>
      <c r="ILJ28" s="48"/>
      <c r="ILK28" s="40"/>
      <c r="ILL28" s="51"/>
      <c r="ILM28" s="41"/>
      <c r="ILN28" s="38"/>
      <c r="ILO28" s="38"/>
      <c r="ILP28" s="49"/>
      <c r="ILQ28" s="48"/>
      <c r="ILR28" s="40"/>
      <c r="ILS28" s="51"/>
      <c r="ILT28" s="41"/>
      <c r="ILU28" s="38"/>
      <c r="ILV28" s="38"/>
      <c r="ILW28" s="49"/>
      <c r="ILX28" s="48"/>
      <c r="ILY28" s="40"/>
      <c r="ILZ28" s="51"/>
      <c r="IMA28" s="41"/>
      <c r="IMB28" s="38"/>
      <c r="IMC28" s="38"/>
      <c r="IMD28" s="49"/>
      <c r="IME28" s="48"/>
      <c r="IMF28" s="40"/>
      <c r="IMG28" s="51"/>
      <c r="IMH28" s="41"/>
      <c r="IMI28" s="38"/>
      <c r="IMJ28" s="38"/>
      <c r="IMK28" s="49"/>
      <c r="IML28" s="48"/>
      <c r="IMM28" s="40"/>
      <c r="IMN28" s="51"/>
      <c r="IMO28" s="41"/>
      <c r="IMP28" s="38"/>
      <c r="IMQ28" s="38"/>
      <c r="IMR28" s="49"/>
      <c r="IMS28" s="48"/>
      <c r="IMT28" s="40"/>
      <c r="IMU28" s="51"/>
      <c r="IMV28" s="41"/>
      <c r="IMW28" s="38"/>
      <c r="IMX28" s="38"/>
      <c r="IMY28" s="49"/>
      <c r="IMZ28" s="48"/>
      <c r="INA28" s="40"/>
      <c r="INB28" s="51"/>
      <c r="INC28" s="41"/>
      <c r="IND28" s="38"/>
      <c r="INE28" s="38"/>
      <c r="INF28" s="49"/>
      <c r="ING28" s="48"/>
      <c r="INH28" s="40"/>
      <c r="INI28" s="51"/>
      <c r="INJ28" s="41"/>
      <c r="INK28" s="38"/>
      <c r="INL28" s="38"/>
      <c r="INM28" s="49"/>
      <c r="INN28" s="48"/>
      <c r="INO28" s="40"/>
      <c r="INP28" s="51"/>
      <c r="INQ28" s="41"/>
      <c r="INR28" s="38"/>
      <c r="INS28" s="38"/>
      <c r="INT28" s="49"/>
      <c r="INU28" s="48"/>
      <c r="INV28" s="40"/>
      <c r="INW28" s="51"/>
      <c r="INX28" s="41"/>
      <c r="INY28" s="38"/>
      <c r="INZ28" s="38"/>
      <c r="IOA28" s="49"/>
      <c r="IOB28" s="48"/>
      <c r="IOC28" s="40"/>
      <c r="IOD28" s="51"/>
      <c r="IOE28" s="41"/>
      <c r="IOF28" s="38"/>
      <c r="IOG28" s="38"/>
      <c r="IOH28" s="49"/>
      <c r="IOI28" s="48"/>
      <c r="IOJ28" s="40"/>
      <c r="IOK28" s="51"/>
      <c r="IOL28" s="41"/>
      <c r="IOM28" s="38"/>
      <c r="ION28" s="38"/>
      <c r="IOO28" s="49"/>
      <c r="IOP28" s="48"/>
      <c r="IOQ28" s="40"/>
      <c r="IOR28" s="51"/>
      <c r="IOS28" s="41"/>
      <c r="IOT28" s="38"/>
      <c r="IOU28" s="38"/>
      <c r="IOV28" s="49"/>
      <c r="IOW28" s="48"/>
      <c r="IOX28" s="40"/>
      <c r="IOY28" s="51"/>
      <c r="IOZ28" s="41"/>
      <c r="IPA28" s="38"/>
      <c r="IPB28" s="38"/>
      <c r="IPC28" s="49"/>
      <c r="IPD28" s="48"/>
      <c r="IPE28" s="40"/>
      <c r="IPF28" s="51"/>
      <c r="IPG28" s="41"/>
      <c r="IPH28" s="38"/>
      <c r="IPI28" s="38"/>
      <c r="IPJ28" s="49"/>
      <c r="IPK28" s="48"/>
      <c r="IPL28" s="40"/>
      <c r="IPM28" s="51"/>
      <c r="IPN28" s="41"/>
      <c r="IPO28" s="38"/>
      <c r="IPP28" s="38"/>
      <c r="IPQ28" s="49"/>
      <c r="IPR28" s="48"/>
      <c r="IPS28" s="40"/>
      <c r="IPT28" s="51"/>
      <c r="IPU28" s="41"/>
      <c r="IPV28" s="38"/>
      <c r="IPW28" s="38"/>
      <c r="IPX28" s="49"/>
      <c r="IPY28" s="48"/>
      <c r="IPZ28" s="40"/>
      <c r="IQA28" s="51"/>
      <c r="IQB28" s="41"/>
      <c r="IQC28" s="38"/>
      <c r="IQD28" s="38"/>
      <c r="IQE28" s="49"/>
      <c r="IQF28" s="48"/>
      <c r="IQG28" s="40"/>
      <c r="IQH28" s="51"/>
      <c r="IQI28" s="41"/>
      <c r="IQJ28" s="38"/>
      <c r="IQK28" s="38"/>
      <c r="IQL28" s="49"/>
      <c r="IQM28" s="48"/>
      <c r="IQN28" s="40"/>
      <c r="IQO28" s="51"/>
      <c r="IQP28" s="41"/>
      <c r="IQQ28" s="38"/>
      <c r="IQR28" s="38"/>
      <c r="IQS28" s="49"/>
      <c r="IQT28" s="48"/>
      <c r="IQU28" s="40"/>
      <c r="IQV28" s="51"/>
      <c r="IQW28" s="41"/>
      <c r="IQX28" s="38"/>
      <c r="IQY28" s="38"/>
      <c r="IQZ28" s="49"/>
      <c r="IRA28" s="48"/>
      <c r="IRB28" s="40"/>
      <c r="IRC28" s="51"/>
      <c r="IRD28" s="41"/>
      <c r="IRE28" s="38"/>
      <c r="IRF28" s="38"/>
      <c r="IRG28" s="49"/>
      <c r="IRH28" s="48"/>
      <c r="IRI28" s="40"/>
      <c r="IRJ28" s="51"/>
      <c r="IRK28" s="41"/>
      <c r="IRL28" s="38"/>
      <c r="IRM28" s="38"/>
      <c r="IRN28" s="49"/>
      <c r="IRO28" s="48"/>
      <c r="IRP28" s="40"/>
      <c r="IRQ28" s="51"/>
      <c r="IRR28" s="41"/>
      <c r="IRS28" s="38"/>
      <c r="IRT28" s="38"/>
      <c r="IRU28" s="49"/>
      <c r="IRV28" s="48"/>
      <c r="IRW28" s="40"/>
      <c r="IRX28" s="51"/>
      <c r="IRY28" s="41"/>
      <c r="IRZ28" s="38"/>
      <c r="ISA28" s="38"/>
      <c r="ISB28" s="49"/>
      <c r="ISC28" s="48"/>
      <c r="ISD28" s="40"/>
      <c r="ISE28" s="51"/>
      <c r="ISF28" s="41"/>
      <c r="ISG28" s="38"/>
      <c r="ISH28" s="38"/>
      <c r="ISI28" s="49"/>
      <c r="ISJ28" s="48"/>
      <c r="ISK28" s="40"/>
      <c r="ISL28" s="51"/>
      <c r="ISM28" s="41"/>
      <c r="ISN28" s="38"/>
      <c r="ISO28" s="38"/>
      <c r="ISP28" s="49"/>
      <c r="ISQ28" s="48"/>
      <c r="ISR28" s="40"/>
      <c r="ISS28" s="51"/>
      <c r="IST28" s="41"/>
      <c r="ISU28" s="38"/>
      <c r="ISV28" s="38"/>
      <c r="ISW28" s="49"/>
      <c r="ISX28" s="48"/>
      <c r="ISY28" s="40"/>
      <c r="ISZ28" s="51"/>
      <c r="ITA28" s="41"/>
      <c r="ITB28" s="38"/>
      <c r="ITC28" s="38"/>
      <c r="ITD28" s="49"/>
      <c r="ITE28" s="48"/>
      <c r="ITF28" s="40"/>
      <c r="ITG28" s="51"/>
      <c r="ITH28" s="41"/>
      <c r="ITI28" s="38"/>
      <c r="ITJ28" s="38"/>
      <c r="ITK28" s="49"/>
      <c r="ITL28" s="48"/>
      <c r="ITM28" s="40"/>
      <c r="ITN28" s="51"/>
      <c r="ITO28" s="41"/>
      <c r="ITP28" s="38"/>
      <c r="ITQ28" s="38"/>
      <c r="ITR28" s="49"/>
      <c r="ITS28" s="48"/>
      <c r="ITT28" s="40"/>
      <c r="ITU28" s="51"/>
      <c r="ITV28" s="41"/>
      <c r="ITW28" s="38"/>
      <c r="ITX28" s="38"/>
      <c r="ITY28" s="49"/>
      <c r="ITZ28" s="48"/>
      <c r="IUA28" s="40"/>
      <c r="IUB28" s="51"/>
      <c r="IUC28" s="41"/>
      <c r="IUD28" s="38"/>
      <c r="IUE28" s="38"/>
      <c r="IUF28" s="49"/>
      <c r="IUG28" s="48"/>
      <c r="IUH28" s="40"/>
      <c r="IUI28" s="51"/>
      <c r="IUJ28" s="41"/>
      <c r="IUK28" s="38"/>
      <c r="IUL28" s="38"/>
      <c r="IUM28" s="49"/>
      <c r="IUN28" s="48"/>
      <c r="IUO28" s="40"/>
      <c r="IUP28" s="51"/>
      <c r="IUQ28" s="41"/>
      <c r="IUR28" s="38"/>
      <c r="IUS28" s="38"/>
      <c r="IUT28" s="49"/>
      <c r="IUU28" s="48"/>
      <c r="IUV28" s="40"/>
      <c r="IUW28" s="51"/>
      <c r="IUX28" s="41"/>
      <c r="IUY28" s="38"/>
      <c r="IUZ28" s="38"/>
      <c r="IVA28" s="49"/>
      <c r="IVB28" s="48"/>
      <c r="IVC28" s="40"/>
      <c r="IVD28" s="51"/>
      <c r="IVE28" s="41"/>
      <c r="IVF28" s="38"/>
      <c r="IVG28" s="38"/>
      <c r="IVH28" s="49"/>
      <c r="IVI28" s="48"/>
      <c r="IVJ28" s="40"/>
      <c r="IVK28" s="51"/>
      <c r="IVL28" s="41"/>
      <c r="IVM28" s="38"/>
      <c r="IVN28" s="38"/>
      <c r="IVO28" s="49"/>
      <c r="IVP28" s="48"/>
      <c r="IVQ28" s="40"/>
      <c r="IVR28" s="51"/>
      <c r="IVS28" s="41"/>
      <c r="IVT28" s="38"/>
      <c r="IVU28" s="38"/>
      <c r="IVV28" s="49"/>
      <c r="IVW28" s="48"/>
      <c r="IVX28" s="40"/>
      <c r="IVY28" s="51"/>
      <c r="IVZ28" s="41"/>
      <c r="IWA28" s="38"/>
      <c r="IWB28" s="38"/>
      <c r="IWC28" s="49"/>
      <c r="IWD28" s="48"/>
      <c r="IWE28" s="40"/>
      <c r="IWF28" s="51"/>
      <c r="IWG28" s="41"/>
      <c r="IWH28" s="38"/>
      <c r="IWI28" s="38"/>
      <c r="IWJ28" s="49"/>
      <c r="IWK28" s="48"/>
      <c r="IWL28" s="40"/>
      <c r="IWM28" s="51"/>
      <c r="IWN28" s="41"/>
      <c r="IWO28" s="38"/>
      <c r="IWP28" s="38"/>
      <c r="IWQ28" s="49"/>
      <c r="IWR28" s="48"/>
      <c r="IWS28" s="40"/>
      <c r="IWT28" s="51"/>
      <c r="IWU28" s="41"/>
      <c r="IWV28" s="38"/>
      <c r="IWW28" s="38"/>
      <c r="IWX28" s="49"/>
      <c r="IWY28" s="48"/>
      <c r="IWZ28" s="40"/>
      <c r="IXA28" s="51"/>
      <c r="IXB28" s="41"/>
      <c r="IXC28" s="38"/>
      <c r="IXD28" s="38"/>
      <c r="IXE28" s="49"/>
      <c r="IXF28" s="48"/>
      <c r="IXG28" s="40"/>
      <c r="IXH28" s="51"/>
      <c r="IXI28" s="41"/>
      <c r="IXJ28" s="38"/>
      <c r="IXK28" s="38"/>
      <c r="IXL28" s="49"/>
      <c r="IXM28" s="48"/>
      <c r="IXN28" s="40"/>
      <c r="IXO28" s="51"/>
      <c r="IXP28" s="41"/>
      <c r="IXQ28" s="38"/>
      <c r="IXR28" s="38"/>
      <c r="IXS28" s="49"/>
      <c r="IXT28" s="48"/>
      <c r="IXU28" s="40"/>
      <c r="IXV28" s="51"/>
      <c r="IXW28" s="41"/>
      <c r="IXX28" s="38"/>
      <c r="IXY28" s="38"/>
      <c r="IXZ28" s="49"/>
      <c r="IYA28" s="48"/>
      <c r="IYB28" s="40"/>
      <c r="IYC28" s="51"/>
      <c r="IYD28" s="41"/>
      <c r="IYE28" s="38"/>
      <c r="IYF28" s="38"/>
      <c r="IYG28" s="49"/>
      <c r="IYH28" s="48"/>
      <c r="IYI28" s="40"/>
      <c r="IYJ28" s="51"/>
      <c r="IYK28" s="41"/>
      <c r="IYL28" s="38"/>
      <c r="IYM28" s="38"/>
      <c r="IYN28" s="49"/>
      <c r="IYO28" s="48"/>
      <c r="IYP28" s="40"/>
      <c r="IYQ28" s="51"/>
      <c r="IYR28" s="41"/>
      <c r="IYS28" s="38"/>
      <c r="IYT28" s="38"/>
      <c r="IYU28" s="49"/>
      <c r="IYV28" s="48"/>
      <c r="IYW28" s="40"/>
      <c r="IYX28" s="51"/>
      <c r="IYY28" s="41"/>
      <c r="IYZ28" s="38"/>
      <c r="IZA28" s="38"/>
      <c r="IZB28" s="49"/>
      <c r="IZC28" s="48"/>
      <c r="IZD28" s="40"/>
      <c r="IZE28" s="51"/>
      <c r="IZF28" s="41"/>
      <c r="IZG28" s="38"/>
      <c r="IZH28" s="38"/>
      <c r="IZI28" s="49"/>
      <c r="IZJ28" s="48"/>
      <c r="IZK28" s="40"/>
      <c r="IZL28" s="51"/>
      <c r="IZM28" s="41"/>
      <c r="IZN28" s="38"/>
      <c r="IZO28" s="38"/>
      <c r="IZP28" s="49"/>
      <c r="IZQ28" s="48"/>
      <c r="IZR28" s="40"/>
      <c r="IZS28" s="51"/>
      <c r="IZT28" s="41"/>
      <c r="IZU28" s="38"/>
      <c r="IZV28" s="38"/>
      <c r="IZW28" s="49"/>
      <c r="IZX28" s="48"/>
      <c r="IZY28" s="40"/>
      <c r="IZZ28" s="51"/>
      <c r="JAA28" s="41"/>
      <c r="JAB28" s="38"/>
      <c r="JAC28" s="38"/>
      <c r="JAD28" s="49"/>
      <c r="JAE28" s="48"/>
      <c r="JAF28" s="40"/>
      <c r="JAG28" s="51"/>
      <c r="JAH28" s="41"/>
      <c r="JAI28" s="38"/>
      <c r="JAJ28" s="38"/>
      <c r="JAK28" s="49"/>
      <c r="JAL28" s="48"/>
      <c r="JAM28" s="40"/>
      <c r="JAN28" s="51"/>
      <c r="JAO28" s="41"/>
      <c r="JAP28" s="38"/>
      <c r="JAQ28" s="38"/>
      <c r="JAR28" s="49"/>
      <c r="JAS28" s="48"/>
      <c r="JAT28" s="40"/>
      <c r="JAU28" s="51"/>
      <c r="JAV28" s="41"/>
      <c r="JAW28" s="38"/>
      <c r="JAX28" s="38"/>
      <c r="JAY28" s="49"/>
      <c r="JAZ28" s="48"/>
      <c r="JBA28" s="40"/>
      <c r="JBB28" s="51"/>
      <c r="JBC28" s="41"/>
      <c r="JBD28" s="38"/>
      <c r="JBE28" s="38"/>
      <c r="JBF28" s="49"/>
      <c r="JBG28" s="48"/>
      <c r="JBH28" s="40"/>
      <c r="JBI28" s="51"/>
      <c r="JBJ28" s="41"/>
      <c r="JBK28" s="38"/>
      <c r="JBL28" s="38"/>
      <c r="JBM28" s="49"/>
      <c r="JBN28" s="48"/>
      <c r="JBO28" s="40"/>
      <c r="JBP28" s="51"/>
      <c r="JBQ28" s="41"/>
      <c r="JBR28" s="38"/>
      <c r="JBS28" s="38"/>
      <c r="JBT28" s="49"/>
      <c r="JBU28" s="48"/>
      <c r="JBV28" s="40"/>
      <c r="JBW28" s="51"/>
      <c r="JBX28" s="41"/>
      <c r="JBY28" s="38"/>
      <c r="JBZ28" s="38"/>
      <c r="JCA28" s="49"/>
      <c r="JCB28" s="48"/>
      <c r="JCC28" s="40"/>
      <c r="JCD28" s="51"/>
      <c r="JCE28" s="41"/>
      <c r="JCF28" s="38"/>
      <c r="JCG28" s="38"/>
      <c r="JCH28" s="49"/>
      <c r="JCI28" s="48"/>
      <c r="JCJ28" s="40"/>
      <c r="JCK28" s="51"/>
      <c r="JCL28" s="41"/>
      <c r="JCM28" s="38"/>
      <c r="JCN28" s="38"/>
      <c r="JCO28" s="49"/>
      <c r="JCP28" s="48"/>
      <c r="JCQ28" s="40"/>
      <c r="JCR28" s="51"/>
      <c r="JCS28" s="41"/>
      <c r="JCT28" s="38"/>
      <c r="JCU28" s="38"/>
      <c r="JCV28" s="49"/>
      <c r="JCW28" s="48"/>
      <c r="JCX28" s="40"/>
      <c r="JCY28" s="51"/>
      <c r="JCZ28" s="41"/>
      <c r="JDA28" s="38"/>
      <c r="JDB28" s="38"/>
      <c r="JDC28" s="49"/>
      <c r="JDD28" s="48"/>
      <c r="JDE28" s="40"/>
      <c r="JDF28" s="51"/>
      <c r="JDG28" s="41"/>
      <c r="JDH28" s="38"/>
      <c r="JDI28" s="38"/>
      <c r="JDJ28" s="49"/>
      <c r="JDK28" s="48"/>
      <c r="JDL28" s="40"/>
      <c r="JDM28" s="51"/>
      <c r="JDN28" s="41"/>
      <c r="JDO28" s="38"/>
      <c r="JDP28" s="38"/>
      <c r="JDQ28" s="49"/>
      <c r="JDR28" s="48"/>
      <c r="JDS28" s="40"/>
      <c r="JDT28" s="51"/>
      <c r="JDU28" s="41"/>
      <c r="JDV28" s="38"/>
      <c r="JDW28" s="38"/>
      <c r="JDX28" s="49"/>
      <c r="JDY28" s="48"/>
      <c r="JDZ28" s="40"/>
      <c r="JEA28" s="51"/>
      <c r="JEB28" s="41"/>
      <c r="JEC28" s="38"/>
      <c r="JED28" s="38"/>
      <c r="JEE28" s="49"/>
      <c r="JEF28" s="48"/>
      <c r="JEG28" s="40"/>
      <c r="JEH28" s="51"/>
      <c r="JEI28" s="41"/>
      <c r="JEJ28" s="38"/>
      <c r="JEK28" s="38"/>
      <c r="JEL28" s="49"/>
      <c r="JEM28" s="48"/>
      <c r="JEN28" s="40"/>
      <c r="JEO28" s="51"/>
      <c r="JEP28" s="41"/>
      <c r="JEQ28" s="38"/>
      <c r="JER28" s="38"/>
      <c r="JES28" s="49"/>
      <c r="JET28" s="48"/>
      <c r="JEU28" s="40"/>
      <c r="JEV28" s="51"/>
      <c r="JEW28" s="41"/>
      <c r="JEX28" s="38"/>
      <c r="JEY28" s="38"/>
      <c r="JEZ28" s="49"/>
      <c r="JFA28" s="48"/>
      <c r="JFB28" s="40"/>
      <c r="JFC28" s="51"/>
      <c r="JFD28" s="41"/>
      <c r="JFE28" s="38"/>
      <c r="JFF28" s="38"/>
      <c r="JFG28" s="49"/>
      <c r="JFH28" s="48"/>
      <c r="JFI28" s="40"/>
      <c r="JFJ28" s="51"/>
      <c r="JFK28" s="41"/>
      <c r="JFL28" s="38"/>
      <c r="JFM28" s="38"/>
      <c r="JFN28" s="49"/>
      <c r="JFO28" s="48"/>
      <c r="JFP28" s="40"/>
      <c r="JFQ28" s="51"/>
      <c r="JFR28" s="41"/>
      <c r="JFS28" s="38"/>
      <c r="JFT28" s="38"/>
      <c r="JFU28" s="49"/>
      <c r="JFV28" s="48"/>
      <c r="JFW28" s="40"/>
      <c r="JFX28" s="51"/>
      <c r="JFY28" s="41"/>
      <c r="JFZ28" s="38"/>
      <c r="JGA28" s="38"/>
      <c r="JGB28" s="49"/>
      <c r="JGC28" s="48"/>
      <c r="JGD28" s="40"/>
      <c r="JGE28" s="51"/>
      <c r="JGF28" s="41"/>
      <c r="JGG28" s="38"/>
      <c r="JGH28" s="38"/>
      <c r="JGI28" s="49"/>
      <c r="JGJ28" s="48"/>
      <c r="JGK28" s="40"/>
      <c r="JGL28" s="51"/>
      <c r="JGM28" s="41"/>
      <c r="JGN28" s="38"/>
      <c r="JGO28" s="38"/>
      <c r="JGP28" s="49"/>
      <c r="JGQ28" s="48"/>
      <c r="JGR28" s="40"/>
      <c r="JGS28" s="51"/>
      <c r="JGT28" s="41"/>
      <c r="JGU28" s="38"/>
      <c r="JGV28" s="38"/>
      <c r="JGW28" s="49"/>
      <c r="JGX28" s="48"/>
      <c r="JGY28" s="40"/>
      <c r="JGZ28" s="51"/>
      <c r="JHA28" s="41"/>
      <c r="JHB28" s="38"/>
      <c r="JHC28" s="38"/>
      <c r="JHD28" s="49"/>
      <c r="JHE28" s="48"/>
      <c r="JHF28" s="40"/>
      <c r="JHG28" s="51"/>
      <c r="JHH28" s="41"/>
      <c r="JHI28" s="38"/>
      <c r="JHJ28" s="38"/>
      <c r="JHK28" s="49"/>
      <c r="JHL28" s="48"/>
      <c r="JHM28" s="40"/>
      <c r="JHN28" s="51"/>
      <c r="JHO28" s="41"/>
      <c r="JHP28" s="38"/>
      <c r="JHQ28" s="38"/>
      <c r="JHR28" s="49"/>
      <c r="JHS28" s="48"/>
      <c r="JHT28" s="40"/>
      <c r="JHU28" s="51"/>
      <c r="JHV28" s="41"/>
      <c r="JHW28" s="38"/>
      <c r="JHX28" s="38"/>
      <c r="JHY28" s="49"/>
      <c r="JHZ28" s="48"/>
      <c r="JIA28" s="40"/>
      <c r="JIB28" s="51"/>
      <c r="JIC28" s="41"/>
      <c r="JID28" s="38"/>
      <c r="JIE28" s="38"/>
      <c r="JIF28" s="49"/>
      <c r="JIG28" s="48"/>
      <c r="JIH28" s="40"/>
      <c r="JII28" s="51"/>
      <c r="JIJ28" s="41"/>
      <c r="JIK28" s="38"/>
      <c r="JIL28" s="38"/>
      <c r="JIM28" s="49"/>
      <c r="JIN28" s="48"/>
      <c r="JIO28" s="40"/>
      <c r="JIP28" s="51"/>
      <c r="JIQ28" s="41"/>
      <c r="JIR28" s="38"/>
      <c r="JIS28" s="38"/>
      <c r="JIT28" s="49"/>
      <c r="JIU28" s="48"/>
      <c r="JIV28" s="40"/>
      <c r="JIW28" s="51"/>
      <c r="JIX28" s="41"/>
      <c r="JIY28" s="38"/>
      <c r="JIZ28" s="38"/>
      <c r="JJA28" s="49"/>
      <c r="JJB28" s="48"/>
      <c r="JJC28" s="40"/>
      <c r="JJD28" s="51"/>
      <c r="JJE28" s="41"/>
      <c r="JJF28" s="38"/>
      <c r="JJG28" s="38"/>
      <c r="JJH28" s="49"/>
      <c r="JJI28" s="48"/>
      <c r="JJJ28" s="40"/>
      <c r="JJK28" s="51"/>
      <c r="JJL28" s="41"/>
      <c r="JJM28" s="38"/>
      <c r="JJN28" s="38"/>
      <c r="JJO28" s="49"/>
      <c r="JJP28" s="48"/>
      <c r="JJQ28" s="40"/>
      <c r="JJR28" s="51"/>
      <c r="JJS28" s="41"/>
      <c r="JJT28" s="38"/>
      <c r="JJU28" s="38"/>
      <c r="JJV28" s="49"/>
      <c r="JJW28" s="48"/>
      <c r="JJX28" s="40"/>
      <c r="JJY28" s="51"/>
      <c r="JJZ28" s="41"/>
      <c r="JKA28" s="38"/>
      <c r="JKB28" s="38"/>
      <c r="JKC28" s="49"/>
      <c r="JKD28" s="48"/>
      <c r="JKE28" s="40"/>
      <c r="JKF28" s="51"/>
      <c r="JKG28" s="41"/>
      <c r="JKH28" s="38"/>
      <c r="JKI28" s="38"/>
      <c r="JKJ28" s="49"/>
      <c r="JKK28" s="48"/>
      <c r="JKL28" s="40"/>
      <c r="JKM28" s="51"/>
      <c r="JKN28" s="41"/>
      <c r="JKO28" s="38"/>
      <c r="JKP28" s="38"/>
      <c r="JKQ28" s="49"/>
      <c r="JKR28" s="48"/>
      <c r="JKS28" s="40"/>
      <c r="JKT28" s="51"/>
      <c r="JKU28" s="41"/>
      <c r="JKV28" s="38"/>
      <c r="JKW28" s="38"/>
      <c r="JKX28" s="49"/>
      <c r="JKY28" s="48"/>
      <c r="JKZ28" s="40"/>
      <c r="JLA28" s="51"/>
      <c r="JLB28" s="41"/>
      <c r="JLC28" s="38"/>
      <c r="JLD28" s="38"/>
      <c r="JLE28" s="49"/>
      <c r="JLF28" s="48"/>
      <c r="JLG28" s="40"/>
      <c r="JLH28" s="51"/>
      <c r="JLI28" s="41"/>
      <c r="JLJ28" s="38"/>
      <c r="JLK28" s="38"/>
      <c r="JLL28" s="49"/>
      <c r="JLM28" s="48"/>
      <c r="JLN28" s="40"/>
      <c r="JLO28" s="51"/>
      <c r="JLP28" s="41"/>
      <c r="JLQ28" s="38"/>
      <c r="JLR28" s="38"/>
      <c r="JLS28" s="49"/>
      <c r="JLT28" s="48"/>
      <c r="JLU28" s="40"/>
      <c r="JLV28" s="51"/>
      <c r="JLW28" s="41"/>
      <c r="JLX28" s="38"/>
      <c r="JLY28" s="38"/>
      <c r="JLZ28" s="49"/>
      <c r="JMA28" s="48"/>
      <c r="JMB28" s="40"/>
      <c r="JMC28" s="51"/>
      <c r="JMD28" s="41"/>
      <c r="JME28" s="38"/>
      <c r="JMF28" s="38"/>
      <c r="JMG28" s="49"/>
      <c r="JMH28" s="48"/>
      <c r="JMI28" s="40"/>
      <c r="JMJ28" s="51"/>
      <c r="JMK28" s="41"/>
      <c r="JML28" s="38"/>
      <c r="JMM28" s="38"/>
      <c r="JMN28" s="49"/>
      <c r="JMO28" s="48"/>
      <c r="JMP28" s="40"/>
      <c r="JMQ28" s="51"/>
      <c r="JMR28" s="41"/>
      <c r="JMS28" s="38"/>
      <c r="JMT28" s="38"/>
      <c r="JMU28" s="49"/>
      <c r="JMV28" s="48"/>
      <c r="JMW28" s="40"/>
      <c r="JMX28" s="51"/>
      <c r="JMY28" s="41"/>
      <c r="JMZ28" s="38"/>
      <c r="JNA28" s="38"/>
      <c r="JNB28" s="49"/>
      <c r="JNC28" s="48"/>
      <c r="JND28" s="40"/>
      <c r="JNE28" s="51"/>
      <c r="JNF28" s="41"/>
      <c r="JNG28" s="38"/>
      <c r="JNH28" s="38"/>
      <c r="JNI28" s="49"/>
      <c r="JNJ28" s="48"/>
      <c r="JNK28" s="40"/>
      <c r="JNL28" s="51"/>
      <c r="JNM28" s="41"/>
      <c r="JNN28" s="38"/>
      <c r="JNO28" s="38"/>
      <c r="JNP28" s="49"/>
      <c r="JNQ28" s="48"/>
      <c r="JNR28" s="40"/>
      <c r="JNS28" s="51"/>
      <c r="JNT28" s="41"/>
      <c r="JNU28" s="38"/>
      <c r="JNV28" s="38"/>
      <c r="JNW28" s="49"/>
      <c r="JNX28" s="48"/>
      <c r="JNY28" s="40"/>
      <c r="JNZ28" s="51"/>
      <c r="JOA28" s="41"/>
      <c r="JOB28" s="38"/>
      <c r="JOC28" s="38"/>
      <c r="JOD28" s="49"/>
      <c r="JOE28" s="48"/>
      <c r="JOF28" s="40"/>
      <c r="JOG28" s="51"/>
      <c r="JOH28" s="41"/>
      <c r="JOI28" s="38"/>
      <c r="JOJ28" s="38"/>
      <c r="JOK28" s="49"/>
      <c r="JOL28" s="48"/>
      <c r="JOM28" s="40"/>
      <c r="JON28" s="51"/>
      <c r="JOO28" s="41"/>
      <c r="JOP28" s="38"/>
      <c r="JOQ28" s="38"/>
      <c r="JOR28" s="49"/>
      <c r="JOS28" s="48"/>
      <c r="JOT28" s="40"/>
      <c r="JOU28" s="51"/>
      <c r="JOV28" s="41"/>
      <c r="JOW28" s="38"/>
      <c r="JOX28" s="38"/>
      <c r="JOY28" s="49"/>
      <c r="JOZ28" s="48"/>
      <c r="JPA28" s="40"/>
      <c r="JPB28" s="51"/>
      <c r="JPC28" s="41"/>
      <c r="JPD28" s="38"/>
      <c r="JPE28" s="38"/>
      <c r="JPF28" s="49"/>
      <c r="JPG28" s="48"/>
      <c r="JPH28" s="40"/>
      <c r="JPI28" s="51"/>
      <c r="JPJ28" s="41"/>
      <c r="JPK28" s="38"/>
      <c r="JPL28" s="38"/>
      <c r="JPM28" s="49"/>
      <c r="JPN28" s="48"/>
      <c r="JPO28" s="40"/>
      <c r="JPP28" s="51"/>
      <c r="JPQ28" s="41"/>
      <c r="JPR28" s="38"/>
      <c r="JPS28" s="38"/>
      <c r="JPT28" s="49"/>
      <c r="JPU28" s="48"/>
      <c r="JPV28" s="40"/>
      <c r="JPW28" s="51"/>
      <c r="JPX28" s="41"/>
      <c r="JPY28" s="38"/>
      <c r="JPZ28" s="38"/>
      <c r="JQA28" s="49"/>
      <c r="JQB28" s="48"/>
      <c r="JQC28" s="40"/>
      <c r="JQD28" s="51"/>
      <c r="JQE28" s="41"/>
      <c r="JQF28" s="38"/>
      <c r="JQG28" s="38"/>
      <c r="JQH28" s="49"/>
      <c r="JQI28" s="48"/>
      <c r="JQJ28" s="40"/>
      <c r="JQK28" s="51"/>
      <c r="JQL28" s="41"/>
      <c r="JQM28" s="38"/>
      <c r="JQN28" s="38"/>
      <c r="JQO28" s="49"/>
      <c r="JQP28" s="48"/>
      <c r="JQQ28" s="40"/>
      <c r="JQR28" s="51"/>
      <c r="JQS28" s="41"/>
      <c r="JQT28" s="38"/>
      <c r="JQU28" s="38"/>
      <c r="JQV28" s="49"/>
      <c r="JQW28" s="48"/>
      <c r="JQX28" s="40"/>
      <c r="JQY28" s="51"/>
      <c r="JQZ28" s="41"/>
      <c r="JRA28" s="38"/>
      <c r="JRB28" s="38"/>
      <c r="JRC28" s="49"/>
      <c r="JRD28" s="48"/>
      <c r="JRE28" s="40"/>
      <c r="JRF28" s="51"/>
      <c r="JRG28" s="41"/>
      <c r="JRH28" s="38"/>
      <c r="JRI28" s="38"/>
      <c r="JRJ28" s="49"/>
      <c r="JRK28" s="48"/>
      <c r="JRL28" s="40"/>
      <c r="JRM28" s="51"/>
      <c r="JRN28" s="41"/>
      <c r="JRO28" s="38"/>
      <c r="JRP28" s="38"/>
      <c r="JRQ28" s="49"/>
      <c r="JRR28" s="48"/>
      <c r="JRS28" s="40"/>
      <c r="JRT28" s="51"/>
      <c r="JRU28" s="41"/>
      <c r="JRV28" s="38"/>
      <c r="JRW28" s="38"/>
      <c r="JRX28" s="49"/>
      <c r="JRY28" s="48"/>
      <c r="JRZ28" s="40"/>
      <c r="JSA28" s="51"/>
      <c r="JSB28" s="41"/>
      <c r="JSC28" s="38"/>
      <c r="JSD28" s="38"/>
      <c r="JSE28" s="49"/>
      <c r="JSF28" s="48"/>
      <c r="JSG28" s="40"/>
      <c r="JSH28" s="51"/>
      <c r="JSI28" s="41"/>
      <c r="JSJ28" s="38"/>
      <c r="JSK28" s="38"/>
      <c r="JSL28" s="49"/>
      <c r="JSM28" s="48"/>
      <c r="JSN28" s="40"/>
      <c r="JSO28" s="51"/>
      <c r="JSP28" s="41"/>
      <c r="JSQ28" s="38"/>
      <c r="JSR28" s="38"/>
      <c r="JSS28" s="49"/>
      <c r="JST28" s="48"/>
      <c r="JSU28" s="40"/>
      <c r="JSV28" s="51"/>
      <c r="JSW28" s="41"/>
      <c r="JSX28" s="38"/>
      <c r="JSY28" s="38"/>
      <c r="JSZ28" s="49"/>
      <c r="JTA28" s="48"/>
      <c r="JTB28" s="40"/>
      <c r="JTC28" s="51"/>
      <c r="JTD28" s="41"/>
      <c r="JTE28" s="38"/>
      <c r="JTF28" s="38"/>
      <c r="JTG28" s="49"/>
      <c r="JTH28" s="48"/>
      <c r="JTI28" s="40"/>
      <c r="JTJ28" s="51"/>
      <c r="JTK28" s="41"/>
      <c r="JTL28" s="38"/>
      <c r="JTM28" s="38"/>
      <c r="JTN28" s="49"/>
      <c r="JTO28" s="48"/>
      <c r="JTP28" s="40"/>
      <c r="JTQ28" s="51"/>
      <c r="JTR28" s="41"/>
      <c r="JTS28" s="38"/>
      <c r="JTT28" s="38"/>
      <c r="JTU28" s="49"/>
      <c r="JTV28" s="48"/>
      <c r="JTW28" s="40"/>
      <c r="JTX28" s="51"/>
      <c r="JTY28" s="41"/>
      <c r="JTZ28" s="38"/>
      <c r="JUA28" s="38"/>
      <c r="JUB28" s="49"/>
      <c r="JUC28" s="48"/>
      <c r="JUD28" s="40"/>
      <c r="JUE28" s="51"/>
      <c r="JUF28" s="41"/>
      <c r="JUG28" s="38"/>
      <c r="JUH28" s="38"/>
      <c r="JUI28" s="49"/>
      <c r="JUJ28" s="48"/>
      <c r="JUK28" s="40"/>
      <c r="JUL28" s="51"/>
      <c r="JUM28" s="41"/>
      <c r="JUN28" s="38"/>
      <c r="JUO28" s="38"/>
      <c r="JUP28" s="49"/>
      <c r="JUQ28" s="48"/>
      <c r="JUR28" s="40"/>
      <c r="JUS28" s="51"/>
      <c r="JUT28" s="41"/>
      <c r="JUU28" s="38"/>
      <c r="JUV28" s="38"/>
      <c r="JUW28" s="49"/>
      <c r="JUX28" s="48"/>
      <c r="JUY28" s="40"/>
      <c r="JUZ28" s="51"/>
      <c r="JVA28" s="41"/>
      <c r="JVB28" s="38"/>
      <c r="JVC28" s="38"/>
      <c r="JVD28" s="49"/>
      <c r="JVE28" s="48"/>
      <c r="JVF28" s="40"/>
      <c r="JVG28" s="51"/>
      <c r="JVH28" s="41"/>
      <c r="JVI28" s="38"/>
      <c r="JVJ28" s="38"/>
      <c r="JVK28" s="49"/>
      <c r="JVL28" s="48"/>
      <c r="JVM28" s="40"/>
      <c r="JVN28" s="51"/>
      <c r="JVO28" s="41"/>
      <c r="JVP28" s="38"/>
      <c r="JVQ28" s="38"/>
      <c r="JVR28" s="49"/>
      <c r="JVS28" s="48"/>
      <c r="JVT28" s="40"/>
      <c r="JVU28" s="51"/>
      <c r="JVV28" s="41"/>
      <c r="JVW28" s="38"/>
      <c r="JVX28" s="38"/>
      <c r="JVY28" s="49"/>
      <c r="JVZ28" s="48"/>
      <c r="JWA28" s="40"/>
      <c r="JWB28" s="51"/>
      <c r="JWC28" s="41"/>
      <c r="JWD28" s="38"/>
      <c r="JWE28" s="38"/>
      <c r="JWF28" s="49"/>
      <c r="JWG28" s="48"/>
      <c r="JWH28" s="40"/>
      <c r="JWI28" s="51"/>
      <c r="JWJ28" s="41"/>
      <c r="JWK28" s="38"/>
      <c r="JWL28" s="38"/>
      <c r="JWM28" s="49"/>
      <c r="JWN28" s="48"/>
      <c r="JWO28" s="40"/>
      <c r="JWP28" s="51"/>
      <c r="JWQ28" s="41"/>
      <c r="JWR28" s="38"/>
      <c r="JWS28" s="38"/>
      <c r="JWT28" s="49"/>
      <c r="JWU28" s="48"/>
      <c r="JWV28" s="40"/>
      <c r="JWW28" s="51"/>
      <c r="JWX28" s="41"/>
      <c r="JWY28" s="38"/>
      <c r="JWZ28" s="38"/>
      <c r="JXA28" s="49"/>
      <c r="JXB28" s="48"/>
      <c r="JXC28" s="40"/>
      <c r="JXD28" s="51"/>
      <c r="JXE28" s="41"/>
      <c r="JXF28" s="38"/>
      <c r="JXG28" s="38"/>
      <c r="JXH28" s="49"/>
      <c r="JXI28" s="48"/>
      <c r="JXJ28" s="40"/>
      <c r="JXK28" s="51"/>
      <c r="JXL28" s="41"/>
      <c r="JXM28" s="38"/>
      <c r="JXN28" s="38"/>
      <c r="JXO28" s="49"/>
      <c r="JXP28" s="48"/>
      <c r="JXQ28" s="40"/>
      <c r="JXR28" s="51"/>
      <c r="JXS28" s="41"/>
      <c r="JXT28" s="38"/>
      <c r="JXU28" s="38"/>
      <c r="JXV28" s="49"/>
      <c r="JXW28" s="48"/>
      <c r="JXX28" s="40"/>
      <c r="JXY28" s="51"/>
      <c r="JXZ28" s="41"/>
      <c r="JYA28" s="38"/>
      <c r="JYB28" s="38"/>
      <c r="JYC28" s="49"/>
      <c r="JYD28" s="48"/>
      <c r="JYE28" s="40"/>
      <c r="JYF28" s="51"/>
      <c r="JYG28" s="41"/>
      <c r="JYH28" s="38"/>
      <c r="JYI28" s="38"/>
      <c r="JYJ28" s="49"/>
      <c r="JYK28" s="48"/>
      <c r="JYL28" s="40"/>
      <c r="JYM28" s="51"/>
      <c r="JYN28" s="41"/>
      <c r="JYO28" s="38"/>
      <c r="JYP28" s="38"/>
      <c r="JYQ28" s="49"/>
      <c r="JYR28" s="48"/>
      <c r="JYS28" s="40"/>
      <c r="JYT28" s="51"/>
      <c r="JYU28" s="41"/>
      <c r="JYV28" s="38"/>
      <c r="JYW28" s="38"/>
      <c r="JYX28" s="49"/>
      <c r="JYY28" s="48"/>
      <c r="JYZ28" s="40"/>
      <c r="JZA28" s="51"/>
      <c r="JZB28" s="41"/>
      <c r="JZC28" s="38"/>
      <c r="JZD28" s="38"/>
      <c r="JZE28" s="49"/>
      <c r="JZF28" s="48"/>
      <c r="JZG28" s="40"/>
      <c r="JZH28" s="51"/>
      <c r="JZI28" s="41"/>
      <c r="JZJ28" s="38"/>
      <c r="JZK28" s="38"/>
      <c r="JZL28" s="49"/>
      <c r="JZM28" s="48"/>
      <c r="JZN28" s="40"/>
      <c r="JZO28" s="51"/>
      <c r="JZP28" s="41"/>
      <c r="JZQ28" s="38"/>
      <c r="JZR28" s="38"/>
      <c r="JZS28" s="49"/>
      <c r="JZT28" s="48"/>
      <c r="JZU28" s="40"/>
      <c r="JZV28" s="51"/>
      <c r="JZW28" s="41"/>
      <c r="JZX28" s="38"/>
      <c r="JZY28" s="38"/>
      <c r="JZZ28" s="49"/>
      <c r="KAA28" s="48"/>
      <c r="KAB28" s="40"/>
      <c r="KAC28" s="51"/>
      <c r="KAD28" s="41"/>
      <c r="KAE28" s="38"/>
      <c r="KAF28" s="38"/>
      <c r="KAG28" s="49"/>
      <c r="KAH28" s="48"/>
      <c r="KAI28" s="40"/>
      <c r="KAJ28" s="51"/>
      <c r="KAK28" s="41"/>
      <c r="KAL28" s="38"/>
      <c r="KAM28" s="38"/>
      <c r="KAN28" s="49"/>
      <c r="KAO28" s="48"/>
      <c r="KAP28" s="40"/>
      <c r="KAQ28" s="51"/>
      <c r="KAR28" s="41"/>
      <c r="KAS28" s="38"/>
      <c r="KAT28" s="38"/>
      <c r="KAU28" s="49"/>
      <c r="KAV28" s="48"/>
      <c r="KAW28" s="40"/>
      <c r="KAX28" s="51"/>
      <c r="KAY28" s="41"/>
      <c r="KAZ28" s="38"/>
      <c r="KBA28" s="38"/>
      <c r="KBB28" s="49"/>
      <c r="KBC28" s="48"/>
      <c r="KBD28" s="40"/>
      <c r="KBE28" s="51"/>
      <c r="KBF28" s="41"/>
      <c r="KBG28" s="38"/>
      <c r="KBH28" s="38"/>
      <c r="KBI28" s="49"/>
      <c r="KBJ28" s="48"/>
      <c r="KBK28" s="40"/>
      <c r="KBL28" s="51"/>
      <c r="KBM28" s="41"/>
      <c r="KBN28" s="38"/>
      <c r="KBO28" s="38"/>
      <c r="KBP28" s="49"/>
      <c r="KBQ28" s="48"/>
      <c r="KBR28" s="40"/>
      <c r="KBS28" s="51"/>
      <c r="KBT28" s="41"/>
      <c r="KBU28" s="38"/>
      <c r="KBV28" s="38"/>
      <c r="KBW28" s="49"/>
      <c r="KBX28" s="48"/>
      <c r="KBY28" s="40"/>
      <c r="KBZ28" s="51"/>
      <c r="KCA28" s="41"/>
      <c r="KCB28" s="38"/>
      <c r="KCC28" s="38"/>
      <c r="KCD28" s="49"/>
      <c r="KCE28" s="48"/>
      <c r="KCF28" s="40"/>
      <c r="KCG28" s="51"/>
      <c r="KCH28" s="41"/>
      <c r="KCI28" s="38"/>
      <c r="KCJ28" s="38"/>
      <c r="KCK28" s="49"/>
      <c r="KCL28" s="48"/>
      <c r="KCM28" s="40"/>
      <c r="KCN28" s="51"/>
      <c r="KCO28" s="41"/>
      <c r="KCP28" s="38"/>
      <c r="KCQ28" s="38"/>
      <c r="KCR28" s="49"/>
      <c r="KCS28" s="48"/>
      <c r="KCT28" s="40"/>
      <c r="KCU28" s="51"/>
      <c r="KCV28" s="41"/>
      <c r="KCW28" s="38"/>
      <c r="KCX28" s="38"/>
      <c r="KCY28" s="49"/>
      <c r="KCZ28" s="48"/>
      <c r="KDA28" s="40"/>
      <c r="KDB28" s="51"/>
      <c r="KDC28" s="41"/>
      <c r="KDD28" s="38"/>
      <c r="KDE28" s="38"/>
      <c r="KDF28" s="49"/>
      <c r="KDG28" s="48"/>
      <c r="KDH28" s="40"/>
      <c r="KDI28" s="51"/>
      <c r="KDJ28" s="41"/>
      <c r="KDK28" s="38"/>
      <c r="KDL28" s="38"/>
      <c r="KDM28" s="49"/>
      <c r="KDN28" s="48"/>
      <c r="KDO28" s="40"/>
      <c r="KDP28" s="51"/>
      <c r="KDQ28" s="41"/>
      <c r="KDR28" s="38"/>
      <c r="KDS28" s="38"/>
      <c r="KDT28" s="49"/>
      <c r="KDU28" s="48"/>
      <c r="KDV28" s="40"/>
      <c r="KDW28" s="51"/>
      <c r="KDX28" s="41"/>
      <c r="KDY28" s="38"/>
      <c r="KDZ28" s="38"/>
      <c r="KEA28" s="49"/>
      <c r="KEB28" s="48"/>
      <c r="KEC28" s="40"/>
      <c r="KED28" s="51"/>
      <c r="KEE28" s="41"/>
      <c r="KEF28" s="38"/>
      <c r="KEG28" s="38"/>
      <c r="KEH28" s="49"/>
      <c r="KEI28" s="48"/>
      <c r="KEJ28" s="40"/>
      <c r="KEK28" s="51"/>
      <c r="KEL28" s="41"/>
      <c r="KEM28" s="38"/>
      <c r="KEN28" s="38"/>
      <c r="KEO28" s="49"/>
      <c r="KEP28" s="48"/>
      <c r="KEQ28" s="40"/>
      <c r="KER28" s="51"/>
      <c r="KES28" s="41"/>
      <c r="KET28" s="38"/>
      <c r="KEU28" s="38"/>
      <c r="KEV28" s="49"/>
      <c r="KEW28" s="48"/>
      <c r="KEX28" s="40"/>
      <c r="KEY28" s="51"/>
      <c r="KEZ28" s="41"/>
      <c r="KFA28" s="38"/>
      <c r="KFB28" s="38"/>
      <c r="KFC28" s="49"/>
      <c r="KFD28" s="48"/>
      <c r="KFE28" s="40"/>
      <c r="KFF28" s="51"/>
      <c r="KFG28" s="41"/>
      <c r="KFH28" s="38"/>
      <c r="KFI28" s="38"/>
      <c r="KFJ28" s="49"/>
      <c r="KFK28" s="48"/>
      <c r="KFL28" s="40"/>
      <c r="KFM28" s="51"/>
      <c r="KFN28" s="41"/>
      <c r="KFO28" s="38"/>
      <c r="KFP28" s="38"/>
      <c r="KFQ28" s="49"/>
      <c r="KFR28" s="48"/>
      <c r="KFS28" s="40"/>
      <c r="KFT28" s="51"/>
      <c r="KFU28" s="41"/>
      <c r="KFV28" s="38"/>
      <c r="KFW28" s="38"/>
      <c r="KFX28" s="49"/>
      <c r="KFY28" s="48"/>
      <c r="KFZ28" s="40"/>
      <c r="KGA28" s="51"/>
      <c r="KGB28" s="41"/>
      <c r="KGC28" s="38"/>
      <c r="KGD28" s="38"/>
      <c r="KGE28" s="49"/>
      <c r="KGF28" s="48"/>
      <c r="KGG28" s="40"/>
      <c r="KGH28" s="51"/>
      <c r="KGI28" s="41"/>
      <c r="KGJ28" s="38"/>
      <c r="KGK28" s="38"/>
      <c r="KGL28" s="49"/>
      <c r="KGM28" s="48"/>
      <c r="KGN28" s="40"/>
      <c r="KGO28" s="51"/>
      <c r="KGP28" s="41"/>
      <c r="KGQ28" s="38"/>
      <c r="KGR28" s="38"/>
      <c r="KGS28" s="49"/>
      <c r="KGT28" s="48"/>
      <c r="KGU28" s="40"/>
      <c r="KGV28" s="51"/>
      <c r="KGW28" s="41"/>
      <c r="KGX28" s="38"/>
      <c r="KGY28" s="38"/>
      <c r="KGZ28" s="49"/>
      <c r="KHA28" s="48"/>
      <c r="KHB28" s="40"/>
      <c r="KHC28" s="51"/>
      <c r="KHD28" s="41"/>
      <c r="KHE28" s="38"/>
      <c r="KHF28" s="38"/>
      <c r="KHG28" s="49"/>
      <c r="KHH28" s="48"/>
      <c r="KHI28" s="40"/>
      <c r="KHJ28" s="51"/>
      <c r="KHK28" s="41"/>
      <c r="KHL28" s="38"/>
      <c r="KHM28" s="38"/>
      <c r="KHN28" s="49"/>
      <c r="KHO28" s="48"/>
      <c r="KHP28" s="40"/>
      <c r="KHQ28" s="51"/>
      <c r="KHR28" s="41"/>
      <c r="KHS28" s="38"/>
      <c r="KHT28" s="38"/>
      <c r="KHU28" s="49"/>
      <c r="KHV28" s="48"/>
      <c r="KHW28" s="40"/>
      <c r="KHX28" s="51"/>
      <c r="KHY28" s="41"/>
      <c r="KHZ28" s="38"/>
      <c r="KIA28" s="38"/>
      <c r="KIB28" s="49"/>
      <c r="KIC28" s="48"/>
      <c r="KID28" s="40"/>
      <c r="KIE28" s="51"/>
      <c r="KIF28" s="41"/>
      <c r="KIG28" s="38"/>
      <c r="KIH28" s="38"/>
      <c r="KII28" s="49"/>
      <c r="KIJ28" s="48"/>
      <c r="KIK28" s="40"/>
      <c r="KIL28" s="51"/>
      <c r="KIM28" s="41"/>
      <c r="KIN28" s="38"/>
      <c r="KIO28" s="38"/>
      <c r="KIP28" s="49"/>
      <c r="KIQ28" s="48"/>
      <c r="KIR28" s="40"/>
      <c r="KIS28" s="51"/>
      <c r="KIT28" s="41"/>
      <c r="KIU28" s="38"/>
      <c r="KIV28" s="38"/>
      <c r="KIW28" s="49"/>
      <c r="KIX28" s="48"/>
      <c r="KIY28" s="40"/>
      <c r="KIZ28" s="51"/>
      <c r="KJA28" s="41"/>
      <c r="KJB28" s="38"/>
      <c r="KJC28" s="38"/>
      <c r="KJD28" s="49"/>
      <c r="KJE28" s="48"/>
      <c r="KJF28" s="40"/>
      <c r="KJG28" s="51"/>
      <c r="KJH28" s="41"/>
      <c r="KJI28" s="38"/>
      <c r="KJJ28" s="38"/>
      <c r="KJK28" s="49"/>
      <c r="KJL28" s="48"/>
      <c r="KJM28" s="40"/>
      <c r="KJN28" s="51"/>
      <c r="KJO28" s="41"/>
      <c r="KJP28" s="38"/>
      <c r="KJQ28" s="38"/>
      <c r="KJR28" s="49"/>
      <c r="KJS28" s="48"/>
      <c r="KJT28" s="40"/>
      <c r="KJU28" s="51"/>
      <c r="KJV28" s="41"/>
      <c r="KJW28" s="38"/>
      <c r="KJX28" s="38"/>
      <c r="KJY28" s="49"/>
      <c r="KJZ28" s="48"/>
      <c r="KKA28" s="40"/>
      <c r="KKB28" s="51"/>
      <c r="KKC28" s="41"/>
      <c r="KKD28" s="38"/>
      <c r="KKE28" s="38"/>
      <c r="KKF28" s="49"/>
      <c r="KKG28" s="48"/>
      <c r="KKH28" s="40"/>
      <c r="KKI28" s="51"/>
      <c r="KKJ28" s="41"/>
      <c r="KKK28" s="38"/>
      <c r="KKL28" s="38"/>
      <c r="KKM28" s="49"/>
      <c r="KKN28" s="48"/>
      <c r="KKO28" s="40"/>
      <c r="KKP28" s="51"/>
      <c r="KKQ28" s="41"/>
      <c r="KKR28" s="38"/>
      <c r="KKS28" s="38"/>
      <c r="KKT28" s="49"/>
      <c r="KKU28" s="48"/>
      <c r="KKV28" s="40"/>
      <c r="KKW28" s="51"/>
      <c r="KKX28" s="41"/>
      <c r="KKY28" s="38"/>
      <c r="KKZ28" s="38"/>
      <c r="KLA28" s="49"/>
      <c r="KLB28" s="48"/>
      <c r="KLC28" s="40"/>
      <c r="KLD28" s="51"/>
      <c r="KLE28" s="41"/>
      <c r="KLF28" s="38"/>
      <c r="KLG28" s="38"/>
      <c r="KLH28" s="49"/>
      <c r="KLI28" s="48"/>
      <c r="KLJ28" s="40"/>
      <c r="KLK28" s="51"/>
      <c r="KLL28" s="41"/>
      <c r="KLM28" s="38"/>
      <c r="KLN28" s="38"/>
      <c r="KLO28" s="49"/>
      <c r="KLP28" s="48"/>
      <c r="KLQ28" s="40"/>
      <c r="KLR28" s="51"/>
      <c r="KLS28" s="41"/>
      <c r="KLT28" s="38"/>
      <c r="KLU28" s="38"/>
      <c r="KLV28" s="49"/>
      <c r="KLW28" s="48"/>
      <c r="KLX28" s="40"/>
      <c r="KLY28" s="51"/>
      <c r="KLZ28" s="41"/>
      <c r="KMA28" s="38"/>
      <c r="KMB28" s="38"/>
      <c r="KMC28" s="49"/>
      <c r="KMD28" s="48"/>
      <c r="KME28" s="40"/>
      <c r="KMF28" s="51"/>
      <c r="KMG28" s="41"/>
      <c r="KMH28" s="38"/>
      <c r="KMI28" s="38"/>
      <c r="KMJ28" s="49"/>
      <c r="KMK28" s="48"/>
      <c r="KML28" s="40"/>
      <c r="KMM28" s="51"/>
      <c r="KMN28" s="41"/>
      <c r="KMO28" s="38"/>
      <c r="KMP28" s="38"/>
      <c r="KMQ28" s="49"/>
      <c r="KMR28" s="48"/>
      <c r="KMS28" s="40"/>
      <c r="KMT28" s="51"/>
      <c r="KMU28" s="41"/>
      <c r="KMV28" s="38"/>
      <c r="KMW28" s="38"/>
      <c r="KMX28" s="49"/>
      <c r="KMY28" s="48"/>
      <c r="KMZ28" s="40"/>
      <c r="KNA28" s="51"/>
      <c r="KNB28" s="41"/>
      <c r="KNC28" s="38"/>
      <c r="KND28" s="38"/>
      <c r="KNE28" s="49"/>
      <c r="KNF28" s="48"/>
      <c r="KNG28" s="40"/>
      <c r="KNH28" s="51"/>
      <c r="KNI28" s="41"/>
      <c r="KNJ28" s="38"/>
      <c r="KNK28" s="38"/>
      <c r="KNL28" s="49"/>
      <c r="KNM28" s="48"/>
      <c r="KNN28" s="40"/>
      <c r="KNO28" s="51"/>
      <c r="KNP28" s="41"/>
      <c r="KNQ28" s="38"/>
      <c r="KNR28" s="38"/>
      <c r="KNS28" s="49"/>
      <c r="KNT28" s="48"/>
      <c r="KNU28" s="40"/>
      <c r="KNV28" s="51"/>
      <c r="KNW28" s="41"/>
      <c r="KNX28" s="38"/>
      <c r="KNY28" s="38"/>
      <c r="KNZ28" s="49"/>
      <c r="KOA28" s="48"/>
      <c r="KOB28" s="40"/>
      <c r="KOC28" s="51"/>
      <c r="KOD28" s="41"/>
      <c r="KOE28" s="38"/>
      <c r="KOF28" s="38"/>
      <c r="KOG28" s="49"/>
      <c r="KOH28" s="48"/>
      <c r="KOI28" s="40"/>
      <c r="KOJ28" s="51"/>
      <c r="KOK28" s="41"/>
      <c r="KOL28" s="38"/>
      <c r="KOM28" s="38"/>
      <c r="KON28" s="49"/>
      <c r="KOO28" s="48"/>
      <c r="KOP28" s="40"/>
      <c r="KOQ28" s="51"/>
      <c r="KOR28" s="41"/>
      <c r="KOS28" s="38"/>
      <c r="KOT28" s="38"/>
      <c r="KOU28" s="49"/>
      <c r="KOV28" s="48"/>
      <c r="KOW28" s="40"/>
      <c r="KOX28" s="51"/>
      <c r="KOY28" s="41"/>
      <c r="KOZ28" s="38"/>
      <c r="KPA28" s="38"/>
      <c r="KPB28" s="49"/>
      <c r="KPC28" s="48"/>
      <c r="KPD28" s="40"/>
      <c r="KPE28" s="51"/>
      <c r="KPF28" s="41"/>
      <c r="KPG28" s="38"/>
      <c r="KPH28" s="38"/>
      <c r="KPI28" s="49"/>
      <c r="KPJ28" s="48"/>
      <c r="KPK28" s="40"/>
      <c r="KPL28" s="51"/>
      <c r="KPM28" s="41"/>
      <c r="KPN28" s="38"/>
      <c r="KPO28" s="38"/>
      <c r="KPP28" s="49"/>
      <c r="KPQ28" s="48"/>
      <c r="KPR28" s="40"/>
      <c r="KPS28" s="51"/>
      <c r="KPT28" s="41"/>
      <c r="KPU28" s="38"/>
      <c r="KPV28" s="38"/>
      <c r="KPW28" s="49"/>
      <c r="KPX28" s="48"/>
      <c r="KPY28" s="40"/>
      <c r="KPZ28" s="51"/>
      <c r="KQA28" s="41"/>
      <c r="KQB28" s="38"/>
      <c r="KQC28" s="38"/>
      <c r="KQD28" s="49"/>
      <c r="KQE28" s="48"/>
      <c r="KQF28" s="40"/>
      <c r="KQG28" s="51"/>
      <c r="KQH28" s="41"/>
      <c r="KQI28" s="38"/>
      <c r="KQJ28" s="38"/>
      <c r="KQK28" s="49"/>
      <c r="KQL28" s="48"/>
      <c r="KQM28" s="40"/>
      <c r="KQN28" s="51"/>
      <c r="KQO28" s="41"/>
      <c r="KQP28" s="38"/>
      <c r="KQQ28" s="38"/>
      <c r="KQR28" s="49"/>
      <c r="KQS28" s="48"/>
      <c r="KQT28" s="40"/>
      <c r="KQU28" s="51"/>
      <c r="KQV28" s="41"/>
      <c r="KQW28" s="38"/>
      <c r="KQX28" s="38"/>
      <c r="KQY28" s="49"/>
      <c r="KQZ28" s="48"/>
      <c r="KRA28" s="40"/>
      <c r="KRB28" s="51"/>
      <c r="KRC28" s="41"/>
      <c r="KRD28" s="38"/>
      <c r="KRE28" s="38"/>
      <c r="KRF28" s="49"/>
      <c r="KRG28" s="48"/>
      <c r="KRH28" s="40"/>
      <c r="KRI28" s="51"/>
      <c r="KRJ28" s="41"/>
      <c r="KRK28" s="38"/>
      <c r="KRL28" s="38"/>
      <c r="KRM28" s="49"/>
      <c r="KRN28" s="48"/>
      <c r="KRO28" s="40"/>
      <c r="KRP28" s="51"/>
      <c r="KRQ28" s="41"/>
      <c r="KRR28" s="38"/>
      <c r="KRS28" s="38"/>
      <c r="KRT28" s="49"/>
      <c r="KRU28" s="48"/>
      <c r="KRV28" s="40"/>
      <c r="KRW28" s="51"/>
      <c r="KRX28" s="41"/>
      <c r="KRY28" s="38"/>
      <c r="KRZ28" s="38"/>
      <c r="KSA28" s="49"/>
      <c r="KSB28" s="48"/>
      <c r="KSC28" s="40"/>
      <c r="KSD28" s="51"/>
      <c r="KSE28" s="41"/>
      <c r="KSF28" s="38"/>
      <c r="KSG28" s="38"/>
      <c r="KSH28" s="49"/>
      <c r="KSI28" s="48"/>
      <c r="KSJ28" s="40"/>
      <c r="KSK28" s="51"/>
      <c r="KSL28" s="41"/>
      <c r="KSM28" s="38"/>
      <c r="KSN28" s="38"/>
      <c r="KSO28" s="49"/>
      <c r="KSP28" s="48"/>
      <c r="KSQ28" s="40"/>
      <c r="KSR28" s="51"/>
      <c r="KSS28" s="41"/>
      <c r="KST28" s="38"/>
      <c r="KSU28" s="38"/>
      <c r="KSV28" s="49"/>
      <c r="KSW28" s="48"/>
      <c r="KSX28" s="40"/>
      <c r="KSY28" s="51"/>
      <c r="KSZ28" s="41"/>
      <c r="KTA28" s="38"/>
      <c r="KTB28" s="38"/>
      <c r="KTC28" s="49"/>
      <c r="KTD28" s="48"/>
      <c r="KTE28" s="40"/>
      <c r="KTF28" s="51"/>
      <c r="KTG28" s="41"/>
      <c r="KTH28" s="38"/>
      <c r="KTI28" s="38"/>
      <c r="KTJ28" s="49"/>
      <c r="KTK28" s="48"/>
      <c r="KTL28" s="40"/>
      <c r="KTM28" s="51"/>
      <c r="KTN28" s="41"/>
      <c r="KTO28" s="38"/>
      <c r="KTP28" s="38"/>
      <c r="KTQ28" s="49"/>
      <c r="KTR28" s="48"/>
      <c r="KTS28" s="40"/>
      <c r="KTT28" s="51"/>
      <c r="KTU28" s="41"/>
      <c r="KTV28" s="38"/>
      <c r="KTW28" s="38"/>
      <c r="KTX28" s="49"/>
      <c r="KTY28" s="48"/>
      <c r="KTZ28" s="40"/>
      <c r="KUA28" s="51"/>
      <c r="KUB28" s="41"/>
      <c r="KUC28" s="38"/>
      <c r="KUD28" s="38"/>
      <c r="KUE28" s="49"/>
      <c r="KUF28" s="48"/>
      <c r="KUG28" s="40"/>
      <c r="KUH28" s="51"/>
      <c r="KUI28" s="41"/>
      <c r="KUJ28" s="38"/>
      <c r="KUK28" s="38"/>
      <c r="KUL28" s="49"/>
      <c r="KUM28" s="48"/>
      <c r="KUN28" s="40"/>
      <c r="KUO28" s="51"/>
      <c r="KUP28" s="41"/>
      <c r="KUQ28" s="38"/>
      <c r="KUR28" s="38"/>
      <c r="KUS28" s="49"/>
      <c r="KUT28" s="48"/>
      <c r="KUU28" s="40"/>
      <c r="KUV28" s="51"/>
      <c r="KUW28" s="41"/>
      <c r="KUX28" s="38"/>
      <c r="KUY28" s="38"/>
      <c r="KUZ28" s="49"/>
      <c r="KVA28" s="48"/>
      <c r="KVB28" s="40"/>
      <c r="KVC28" s="51"/>
      <c r="KVD28" s="41"/>
      <c r="KVE28" s="38"/>
      <c r="KVF28" s="38"/>
      <c r="KVG28" s="49"/>
      <c r="KVH28" s="48"/>
      <c r="KVI28" s="40"/>
      <c r="KVJ28" s="51"/>
      <c r="KVK28" s="41"/>
      <c r="KVL28" s="38"/>
      <c r="KVM28" s="38"/>
      <c r="KVN28" s="49"/>
      <c r="KVO28" s="48"/>
      <c r="KVP28" s="40"/>
      <c r="KVQ28" s="51"/>
      <c r="KVR28" s="41"/>
      <c r="KVS28" s="38"/>
      <c r="KVT28" s="38"/>
      <c r="KVU28" s="49"/>
      <c r="KVV28" s="48"/>
      <c r="KVW28" s="40"/>
      <c r="KVX28" s="51"/>
      <c r="KVY28" s="41"/>
      <c r="KVZ28" s="38"/>
      <c r="KWA28" s="38"/>
      <c r="KWB28" s="49"/>
      <c r="KWC28" s="48"/>
      <c r="KWD28" s="40"/>
      <c r="KWE28" s="51"/>
      <c r="KWF28" s="41"/>
      <c r="KWG28" s="38"/>
      <c r="KWH28" s="38"/>
      <c r="KWI28" s="49"/>
      <c r="KWJ28" s="48"/>
      <c r="KWK28" s="40"/>
      <c r="KWL28" s="51"/>
      <c r="KWM28" s="41"/>
      <c r="KWN28" s="38"/>
      <c r="KWO28" s="38"/>
      <c r="KWP28" s="49"/>
      <c r="KWQ28" s="48"/>
      <c r="KWR28" s="40"/>
      <c r="KWS28" s="51"/>
      <c r="KWT28" s="41"/>
      <c r="KWU28" s="38"/>
      <c r="KWV28" s="38"/>
      <c r="KWW28" s="49"/>
      <c r="KWX28" s="48"/>
      <c r="KWY28" s="40"/>
      <c r="KWZ28" s="51"/>
      <c r="KXA28" s="41"/>
      <c r="KXB28" s="38"/>
      <c r="KXC28" s="38"/>
      <c r="KXD28" s="49"/>
      <c r="KXE28" s="48"/>
      <c r="KXF28" s="40"/>
      <c r="KXG28" s="51"/>
      <c r="KXH28" s="41"/>
      <c r="KXI28" s="38"/>
      <c r="KXJ28" s="38"/>
      <c r="KXK28" s="49"/>
      <c r="KXL28" s="48"/>
      <c r="KXM28" s="40"/>
      <c r="KXN28" s="51"/>
      <c r="KXO28" s="41"/>
      <c r="KXP28" s="38"/>
      <c r="KXQ28" s="38"/>
      <c r="KXR28" s="49"/>
      <c r="KXS28" s="48"/>
      <c r="KXT28" s="40"/>
      <c r="KXU28" s="51"/>
      <c r="KXV28" s="41"/>
      <c r="KXW28" s="38"/>
      <c r="KXX28" s="38"/>
      <c r="KXY28" s="49"/>
      <c r="KXZ28" s="48"/>
      <c r="KYA28" s="40"/>
      <c r="KYB28" s="51"/>
      <c r="KYC28" s="41"/>
      <c r="KYD28" s="38"/>
      <c r="KYE28" s="38"/>
      <c r="KYF28" s="49"/>
      <c r="KYG28" s="48"/>
      <c r="KYH28" s="40"/>
      <c r="KYI28" s="51"/>
      <c r="KYJ28" s="41"/>
      <c r="KYK28" s="38"/>
      <c r="KYL28" s="38"/>
      <c r="KYM28" s="49"/>
      <c r="KYN28" s="48"/>
      <c r="KYO28" s="40"/>
      <c r="KYP28" s="51"/>
      <c r="KYQ28" s="41"/>
      <c r="KYR28" s="38"/>
      <c r="KYS28" s="38"/>
      <c r="KYT28" s="49"/>
      <c r="KYU28" s="48"/>
      <c r="KYV28" s="40"/>
      <c r="KYW28" s="51"/>
      <c r="KYX28" s="41"/>
      <c r="KYY28" s="38"/>
      <c r="KYZ28" s="38"/>
      <c r="KZA28" s="49"/>
      <c r="KZB28" s="48"/>
      <c r="KZC28" s="40"/>
      <c r="KZD28" s="51"/>
      <c r="KZE28" s="41"/>
      <c r="KZF28" s="38"/>
      <c r="KZG28" s="38"/>
      <c r="KZH28" s="49"/>
      <c r="KZI28" s="48"/>
      <c r="KZJ28" s="40"/>
      <c r="KZK28" s="51"/>
      <c r="KZL28" s="41"/>
      <c r="KZM28" s="38"/>
      <c r="KZN28" s="38"/>
      <c r="KZO28" s="49"/>
      <c r="KZP28" s="48"/>
      <c r="KZQ28" s="40"/>
      <c r="KZR28" s="51"/>
      <c r="KZS28" s="41"/>
      <c r="KZT28" s="38"/>
      <c r="KZU28" s="38"/>
      <c r="KZV28" s="49"/>
      <c r="KZW28" s="48"/>
      <c r="KZX28" s="40"/>
      <c r="KZY28" s="51"/>
      <c r="KZZ28" s="41"/>
      <c r="LAA28" s="38"/>
      <c r="LAB28" s="38"/>
      <c r="LAC28" s="49"/>
      <c r="LAD28" s="48"/>
      <c r="LAE28" s="40"/>
      <c r="LAF28" s="51"/>
      <c r="LAG28" s="41"/>
      <c r="LAH28" s="38"/>
      <c r="LAI28" s="38"/>
      <c r="LAJ28" s="49"/>
      <c r="LAK28" s="48"/>
      <c r="LAL28" s="40"/>
      <c r="LAM28" s="51"/>
      <c r="LAN28" s="41"/>
      <c r="LAO28" s="38"/>
      <c r="LAP28" s="38"/>
      <c r="LAQ28" s="49"/>
      <c r="LAR28" s="48"/>
      <c r="LAS28" s="40"/>
      <c r="LAT28" s="51"/>
      <c r="LAU28" s="41"/>
      <c r="LAV28" s="38"/>
      <c r="LAW28" s="38"/>
      <c r="LAX28" s="49"/>
      <c r="LAY28" s="48"/>
      <c r="LAZ28" s="40"/>
      <c r="LBA28" s="51"/>
      <c r="LBB28" s="41"/>
      <c r="LBC28" s="38"/>
      <c r="LBD28" s="38"/>
      <c r="LBE28" s="49"/>
      <c r="LBF28" s="48"/>
      <c r="LBG28" s="40"/>
      <c r="LBH28" s="51"/>
      <c r="LBI28" s="41"/>
      <c r="LBJ28" s="38"/>
      <c r="LBK28" s="38"/>
      <c r="LBL28" s="49"/>
      <c r="LBM28" s="48"/>
      <c r="LBN28" s="40"/>
      <c r="LBO28" s="51"/>
      <c r="LBP28" s="41"/>
      <c r="LBQ28" s="38"/>
      <c r="LBR28" s="38"/>
      <c r="LBS28" s="49"/>
      <c r="LBT28" s="48"/>
      <c r="LBU28" s="40"/>
      <c r="LBV28" s="51"/>
      <c r="LBW28" s="41"/>
      <c r="LBX28" s="38"/>
      <c r="LBY28" s="38"/>
      <c r="LBZ28" s="49"/>
      <c r="LCA28" s="48"/>
      <c r="LCB28" s="40"/>
      <c r="LCC28" s="51"/>
      <c r="LCD28" s="41"/>
      <c r="LCE28" s="38"/>
      <c r="LCF28" s="38"/>
      <c r="LCG28" s="49"/>
      <c r="LCH28" s="48"/>
      <c r="LCI28" s="40"/>
      <c r="LCJ28" s="51"/>
      <c r="LCK28" s="41"/>
      <c r="LCL28" s="38"/>
      <c r="LCM28" s="38"/>
      <c r="LCN28" s="49"/>
      <c r="LCO28" s="48"/>
      <c r="LCP28" s="40"/>
      <c r="LCQ28" s="51"/>
      <c r="LCR28" s="41"/>
      <c r="LCS28" s="38"/>
      <c r="LCT28" s="38"/>
      <c r="LCU28" s="49"/>
      <c r="LCV28" s="48"/>
      <c r="LCW28" s="40"/>
      <c r="LCX28" s="51"/>
      <c r="LCY28" s="41"/>
      <c r="LCZ28" s="38"/>
      <c r="LDA28" s="38"/>
      <c r="LDB28" s="49"/>
      <c r="LDC28" s="48"/>
      <c r="LDD28" s="40"/>
      <c r="LDE28" s="51"/>
      <c r="LDF28" s="41"/>
      <c r="LDG28" s="38"/>
      <c r="LDH28" s="38"/>
      <c r="LDI28" s="49"/>
      <c r="LDJ28" s="48"/>
      <c r="LDK28" s="40"/>
      <c r="LDL28" s="51"/>
      <c r="LDM28" s="41"/>
      <c r="LDN28" s="38"/>
      <c r="LDO28" s="38"/>
      <c r="LDP28" s="49"/>
      <c r="LDQ28" s="48"/>
      <c r="LDR28" s="40"/>
      <c r="LDS28" s="51"/>
      <c r="LDT28" s="41"/>
      <c r="LDU28" s="38"/>
      <c r="LDV28" s="38"/>
      <c r="LDW28" s="49"/>
      <c r="LDX28" s="48"/>
      <c r="LDY28" s="40"/>
      <c r="LDZ28" s="51"/>
      <c r="LEA28" s="41"/>
      <c r="LEB28" s="38"/>
      <c r="LEC28" s="38"/>
      <c r="LED28" s="49"/>
      <c r="LEE28" s="48"/>
      <c r="LEF28" s="40"/>
      <c r="LEG28" s="51"/>
      <c r="LEH28" s="41"/>
      <c r="LEI28" s="38"/>
      <c r="LEJ28" s="38"/>
      <c r="LEK28" s="49"/>
      <c r="LEL28" s="48"/>
      <c r="LEM28" s="40"/>
      <c r="LEN28" s="51"/>
      <c r="LEO28" s="41"/>
      <c r="LEP28" s="38"/>
      <c r="LEQ28" s="38"/>
      <c r="LER28" s="49"/>
      <c r="LES28" s="48"/>
      <c r="LET28" s="40"/>
      <c r="LEU28" s="51"/>
      <c r="LEV28" s="41"/>
      <c r="LEW28" s="38"/>
      <c r="LEX28" s="38"/>
      <c r="LEY28" s="49"/>
      <c r="LEZ28" s="48"/>
      <c r="LFA28" s="40"/>
      <c r="LFB28" s="51"/>
      <c r="LFC28" s="41"/>
      <c r="LFD28" s="38"/>
      <c r="LFE28" s="38"/>
      <c r="LFF28" s="49"/>
      <c r="LFG28" s="48"/>
      <c r="LFH28" s="40"/>
      <c r="LFI28" s="51"/>
      <c r="LFJ28" s="41"/>
      <c r="LFK28" s="38"/>
      <c r="LFL28" s="38"/>
      <c r="LFM28" s="49"/>
      <c r="LFN28" s="48"/>
      <c r="LFO28" s="40"/>
      <c r="LFP28" s="51"/>
      <c r="LFQ28" s="41"/>
      <c r="LFR28" s="38"/>
      <c r="LFS28" s="38"/>
      <c r="LFT28" s="49"/>
      <c r="LFU28" s="48"/>
      <c r="LFV28" s="40"/>
      <c r="LFW28" s="51"/>
      <c r="LFX28" s="41"/>
      <c r="LFY28" s="38"/>
      <c r="LFZ28" s="38"/>
      <c r="LGA28" s="49"/>
      <c r="LGB28" s="48"/>
      <c r="LGC28" s="40"/>
      <c r="LGD28" s="51"/>
      <c r="LGE28" s="41"/>
      <c r="LGF28" s="38"/>
      <c r="LGG28" s="38"/>
      <c r="LGH28" s="49"/>
      <c r="LGI28" s="48"/>
      <c r="LGJ28" s="40"/>
      <c r="LGK28" s="51"/>
      <c r="LGL28" s="41"/>
      <c r="LGM28" s="38"/>
      <c r="LGN28" s="38"/>
      <c r="LGO28" s="49"/>
      <c r="LGP28" s="48"/>
      <c r="LGQ28" s="40"/>
      <c r="LGR28" s="51"/>
      <c r="LGS28" s="41"/>
      <c r="LGT28" s="38"/>
      <c r="LGU28" s="38"/>
      <c r="LGV28" s="49"/>
      <c r="LGW28" s="48"/>
      <c r="LGX28" s="40"/>
      <c r="LGY28" s="51"/>
      <c r="LGZ28" s="41"/>
      <c r="LHA28" s="38"/>
      <c r="LHB28" s="38"/>
      <c r="LHC28" s="49"/>
      <c r="LHD28" s="48"/>
      <c r="LHE28" s="40"/>
      <c r="LHF28" s="51"/>
      <c r="LHG28" s="41"/>
      <c r="LHH28" s="38"/>
      <c r="LHI28" s="38"/>
      <c r="LHJ28" s="49"/>
      <c r="LHK28" s="48"/>
      <c r="LHL28" s="40"/>
      <c r="LHM28" s="51"/>
      <c r="LHN28" s="41"/>
      <c r="LHO28" s="38"/>
      <c r="LHP28" s="38"/>
      <c r="LHQ28" s="49"/>
      <c r="LHR28" s="48"/>
      <c r="LHS28" s="40"/>
      <c r="LHT28" s="51"/>
      <c r="LHU28" s="41"/>
      <c r="LHV28" s="38"/>
      <c r="LHW28" s="38"/>
      <c r="LHX28" s="49"/>
      <c r="LHY28" s="48"/>
      <c r="LHZ28" s="40"/>
      <c r="LIA28" s="51"/>
      <c r="LIB28" s="41"/>
      <c r="LIC28" s="38"/>
      <c r="LID28" s="38"/>
      <c r="LIE28" s="49"/>
      <c r="LIF28" s="48"/>
      <c r="LIG28" s="40"/>
      <c r="LIH28" s="51"/>
      <c r="LII28" s="41"/>
      <c r="LIJ28" s="38"/>
      <c r="LIK28" s="38"/>
      <c r="LIL28" s="49"/>
      <c r="LIM28" s="48"/>
      <c r="LIN28" s="40"/>
      <c r="LIO28" s="51"/>
      <c r="LIP28" s="41"/>
      <c r="LIQ28" s="38"/>
      <c r="LIR28" s="38"/>
      <c r="LIS28" s="49"/>
      <c r="LIT28" s="48"/>
      <c r="LIU28" s="40"/>
      <c r="LIV28" s="51"/>
      <c r="LIW28" s="41"/>
      <c r="LIX28" s="38"/>
      <c r="LIY28" s="38"/>
      <c r="LIZ28" s="49"/>
      <c r="LJA28" s="48"/>
      <c r="LJB28" s="40"/>
      <c r="LJC28" s="51"/>
      <c r="LJD28" s="41"/>
      <c r="LJE28" s="38"/>
      <c r="LJF28" s="38"/>
      <c r="LJG28" s="49"/>
      <c r="LJH28" s="48"/>
      <c r="LJI28" s="40"/>
      <c r="LJJ28" s="51"/>
      <c r="LJK28" s="41"/>
      <c r="LJL28" s="38"/>
      <c r="LJM28" s="38"/>
      <c r="LJN28" s="49"/>
      <c r="LJO28" s="48"/>
      <c r="LJP28" s="40"/>
      <c r="LJQ28" s="51"/>
      <c r="LJR28" s="41"/>
      <c r="LJS28" s="38"/>
      <c r="LJT28" s="38"/>
      <c r="LJU28" s="49"/>
      <c r="LJV28" s="48"/>
      <c r="LJW28" s="40"/>
      <c r="LJX28" s="51"/>
      <c r="LJY28" s="41"/>
      <c r="LJZ28" s="38"/>
      <c r="LKA28" s="38"/>
      <c r="LKB28" s="49"/>
      <c r="LKC28" s="48"/>
      <c r="LKD28" s="40"/>
      <c r="LKE28" s="51"/>
      <c r="LKF28" s="41"/>
      <c r="LKG28" s="38"/>
      <c r="LKH28" s="38"/>
      <c r="LKI28" s="49"/>
      <c r="LKJ28" s="48"/>
      <c r="LKK28" s="40"/>
      <c r="LKL28" s="51"/>
      <c r="LKM28" s="41"/>
      <c r="LKN28" s="38"/>
      <c r="LKO28" s="38"/>
      <c r="LKP28" s="49"/>
      <c r="LKQ28" s="48"/>
      <c r="LKR28" s="40"/>
      <c r="LKS28" s="51"/>
      <c r="LKT28" s="41"/>
      <c r="LKU28" s="38"/>
      <c r="LKV28" s="38"/>
      <c r="LKW28" s="49"/>
      <c r="LKX28" s="48"/>
      <c r="LKY28" s="40"/>
      <c r="LKZ28" s="51"/>
      <c r="LLA28" s="41"/>
      <c r="LLB28" s="38"/>
      <c r="LLC28" s="38"/>
      <c r="LLD28" s="49"/>
      <c r="LLE28" s="48"/>
      <c r="LLF28" s="40"/>
      <c r="LLG28" s="51"/>
      <c r="LLH28" s="41"/>
      <c r="LLI28" s="38"/>
      <c r="LLJ28" s="38"/>
      <c r="LLK28" s="49"/>
      <c r="LLL28" s="48"/>
      <c r="LLM28" s="40"/>
      <c r="LLN28" s="51"/>
      <c r="LLO28" s="41"/>
      <c r="LLP28" s="38"/>
      <c r="LLQ28" s="38"/>
      <c r="LLR28" s="49"/>
      <c r="LLS28" s="48"/>
      <c r="LLT28" s="40"/>
      <c r="LLU28" s="51"/>
      <c r="LLV28" s="41"/>
      <c r="LLW28" s="38"/>
      <c r="LLX28" s="38"/>
      <c r="LLY28" s="49"/>
      <c r="LLZ28" s="48"/>
      <c r="LMA28" s="40"/>
      <c r="LMB28" s="51"/>
      <c r="LMC28" s="41"/>
      <c r="LMD28" s="38"/>
      <c r="LME28" s="38"/>
      <c r="LMF28" s="49"/>
      <c r="LMG28" s="48"/>
      <c r="LMH28" s="40"/>
      <c r="LMI28" s="51"/>
      <c r="LMJ28" s="41"/>
      <c r="LMK28" s="38"/>
      <c r="LML28" s="38"/>
      <c r="LMM28" s="49"/>
      <c r="LMN28" s="48"/>
      <c r="LMO28" s="40"/>
      <c r="LMP28" s="51"/>
      <c r="LMQ28" s="41"/>
      <c r="LMR28" s="38"/>
      <c r="LMS28" s="38"/>
      <c r="LMT28" s="49"/>
      <c r="LMU28" s="48"/>
      <c r="LMV28" s="40"/>
      <c r="LMW28" s="51"/>
      <c r="LMX28" s="41"/>
      <c r="LMY28" s="38"/>
      <c r="LMZ28" s="38"/>
      <c r="LNA28" s="49"/>
      <c r="LNB28" s="48"/>
      <c r="LNC28" s="40"/>
      <c r="LND28" s="51"/>
      <c r="LNE28" s="41"/>
      <c r="LNF28" s="38"/>
      <c r="LNG28" s="38"/>
      <c r="LNH28" s="49"/>
      <c r="LNI28" s="48"/>
      <c r="LNJ28" s="40"/>
      <c r="LNK28" s="51"/>
      <c r="LNL28" s="41"/>
      <c r="LNM28" s="38"/>
      <c r="LNN28" s="38"/>
      <c r="LNO28" s="49"/>
      <c r="LNP28" s="48"/>
      <c r="LNQ28" s="40"/>
      <c r="LNR28" s="51"/>
      <c r="LNS28" s="41"/>
      <c r="LNT28" s="38"/>
      <c r="LNU28" s="38"/>
      <c r="LNV28" s="49"/>
      <c r="LNW28" s="48"/>
      <c r="LNX28" s="40"/>
      <c r="LNY28" s="51"/>
      <c r="LNZ28" s="41"/>
      <c r="LOA28" s="38"/>
      <c r="LOB28" s="38"/>
      <c r="LOC28" s="49"/>
      <c r="LOD28" s="48"/>
      <c r="LOE28" s="40"/>
      <c r="LOF28" s="51"/>
      <c r="LOG28" s="41"/>
      <c r="LOH28" s="38"/>
      <c r="LOI28" s="38"/>
      <c r="LOJ28" s="49"/>
      <c r="LOK28" s="48"/>
      <c r="LOL28" s="40"/>
      <c r="LOM28" s="51"/>
      <c r="LON28" s="41"/>
      <c r="LOO28" s="38"/>
      <c r="LOP28" s="38"/>
      <c r="LOQ28" s="49"/>
      <c r="LOR28" s="48"/>
      <c r="LOS28" s="40"/>
      <c r="LOT28" s="51"/>
      <c r="LOU28" s="41"/>
      <c r="LOV28" s="38"/>
      <c r="LOW28" s="38"/>
      <c r="LOX28" s="49"/>
      <c r="LOY28" s="48"/>
      <c r="LOZ28" s="40"/>
      <c r="LPA28" s="51"/>
      <c r="LPB28" s="41"/>
      <c r="LPC28" s="38"/>
      <c r="LPD28" s="38"/>
      <c r="LPE28" s="49"/>
      <c r="LPF28" s="48"/>
      <c r="LPG28" s="40"/>
      <c r="LPH28" s="51"/>
      <c r="LPI28" s="41"/>
      <c r="LPJ28" s="38"/>
      <c r="LPK28" s="38"/>
      <c r="LPL28" s="49"/>
      <c r="LPM28" s="48"/>
      <c r="LPN28" s="40"/>
      <c r="LPO28" s="51"/>
      <c r="LPP28" s="41"/>
      <c r="LPQ28" s="38"/>
      <c r="LPR28" s="38"/>
      <c r="LPS28" s="49"/>
      <c r="LPT28" s="48"/>
      <c r="LPU28" s="40"/>
      <c r="LPV28" s="51"/>
      <c r="LPW28" s="41"/>
      <c r="LPX28" s="38"/>
      <c r="LPY28" s="38"/>
      <c r="LPZ28" s="49"/>
      <c r="LQA28" s="48"/>
      <c r="LQB28" s="40"/>
      <c r="LQC28" s="51"/>
      <c r="LQD28" s="41"/>
      <c r="LQE28" s="38"/>
      <c r="LQF28" s="38"/>
      <c r="LQG28" s="49"/>
      <c r="LQH28" s="48"/>
      <c r="LQI28" s="40"/>
      <c r="LQJ28" s="51"/>
      <c r="LQK28" s="41"/>
      <c r="LQL28" s="38"/>
      <c r="LQM28" s="38"/>
      <c r="LQN28" s="49"/>
      <c r="LQO28" s="48"/>
      <c r="LQP28" s="40"/>
      <c r="LQQ28" s="51"/>
      <c r="LQR28" s="41"/>
      <c r="LQS28" s="38"/>
      <c r="LQT28" s="38"/>
      <c r="LQU28" s="49"/>
      <c r="LQV28" s="48"/>
      <c r="LQW28" s="40"/>
      <c r="LQX28" s="51"/>
      <c r="LQY28" s="41"/>
      <c r="LQZ28" s="38"/>
      <c r="LRA28" s="38"/>
      <c r="LRB28" s="49"/>
      <c r="LRC28" s="48"/>
      <c r="LRD28" s="40"/>
      <c r="LRE28" s="51"/>
      <c r="LRF28" s="41"/>
      <c r="LRG28" s="38"/>
      <c r="LRH28" s="38"/>
      <c r="LRI28" s="49"/>
      <c r="LRJ28" s="48"/>
      <c r="LRK28" s="40"/>
      <c r="LRL28" s="51"/>
      <c r="LRM28" s="41"/>
      <c r="LRN28" s="38"/>
      <c r="LRO28" s="38"/>
      <c r="LRP28" s="49"/>
      <c r="LRQ28" s="48"/>
      <c r="LRR28" s="40"/>
      <c r="LRS28" s="51"/>
      <c r="LRT28" s="41"/>
      <c r="LRU28" s="38"/>
      <c r="LRV28" s="38"/>
      <c r="LRW28" s="49"/>
      <c r="LRX28" s="48"/>
      <c r="LRY28" s="40"/>
      <c r="LRZ28" s="51"/>
      <c r="LSA28" s="41"/>
      <c r="LSB28" s="38"/>
      <c r="LSC28" s="38"/>
      <c r="LSD28" s="49"/>
      <c r="LSE28" s="48"/>
      <c r="LSF28" s="40"/>
      <c r="LSG28" s="51"/>
      <c r="LSH28" s="41"/>
      <c r="LSI28" s="38"/>
      <c r="LSJ28" s="38"/>
      <c r="LSK28" s="49"/>
      <c r="LSL28" s="48"/>
      <c r="LSM28" s="40"/>
      <c r="LSN28" s="51"/>
      <c r="LSO28" s="41"/>
      <c r="LSP28" s="38"/>
      <c r="LSQ28" s="38"/>
      <c r="LSR28" s="49"/>
      <c r="LSS28" s="48"/>
      <c r="LST28" s="40"/>
      <c r="LSU28" s="51"/>
      <c r="LSV28" s="41"/>
      <c r="LSW28" s="38"/>
      <c r="LSX28" s="38"/>
      <c r="LSY28" s="49"/>
      <c r="LSZ28" s="48"/>
      <c r="LTA28" s="40"/>
      <c r="LTB28" s="51"/>
      <c r="LTC28" s="41"/>
      <c r="LTD28" s="38"/>
      <c r="LTE28" s="38"/>
      <c r="LTF28" s="49"/>
      <c r="LTG28" s="48"/>
      <c r="LTH28" s="40"/>
      <c r="LTI28" s="51"/>
      <c r="LTJ28" s="41"/>
      <c r="LTK28" s="38"/>
      <c r="LTL28" s="38"/>
      <c r="LTM28" s="49"/>
      <c r="LTN28" s="48"/>
      <c r="LTO28" s="40"/>
      <c r="LTP28" s="51"/>
      <c r="LTQ28" s="41"/>
      <c r="LTR28" s="38"/>
      <c r="LTS28" s="38"/>
      <c r="LTT28" s="49"/>
      <c r="LTU28" s="48"/>
      <c r="LTV28" s="40"/>
      <c r="LTW28" s="51"/>
      <c r="LTX28" s="41"/>
      <c r="LTY28" s="38"/>
      <c r="LTZ28" s="38"/>
      <c r="LUA28" s="49"/>
      <c r="LUB28" s="48"/>
      <c r="LUC28" s="40"/>
      <c r="LUD28" s="51"/>
      <c r="LUE28" s="41"/>
      <c r="LUF28" s="38"/>
      <c r="LUG28" s="38"/>
      <c r="LUH28" s="49"/>
      <c r="LUI28" s="48"/>
      <c r="LUJ28" s="40"/>
      <c r="LUK28" s="51"/>
      <c r="LUL28" s="41"/>
      <c r="LUM28" s="38"/>
      <c r="LUN28" s="38"/>
      <c r="LUO28" s="49"/>
      <c r="LUP28" s="48"/>
      <c r="LUQ28" s="40"/>
      <c r="LUR28" s="51"/>
      <c r="LUS28" s="41"/>
      <c r="LUT28" s="38"/>
      <c r="LUU28" s="38"/>
      <c r="LUV28" s="49"/>
      <c r="LUW28" s="48"/>
      <c r="LUX28" s="40"/>
      <c r="LUY28" s="51"/>
      <c r="LUZ28" s="41"/>
      <c r="LVA28" s="38"/>
      <c r="LVB28" s="38"/>
      <c r="LVC28" s="49"/>
      <c r="LVD28" s="48"/>
      <c r="LVE28" s="40"/>
      <c r="LVF28" s="51"/>
      <c r="LVG28" s="41"/>
      <c r="LVH28" s="38"/>
      <c r="LVI28" s="38"/>
      <c r="LVJ28" s="49"/>
      <c r="LVK28" s="48"/>
      <c r="LVL28" s="40"/>
      <c r="LVM28" s="51"/>
      <c r="LVN28" s="41"/>
      <c r="LVO28" s="38"/>
      <c r="LVP28" s="38"/>
      <c r="LVQ28" s="49"/>
      <c r="LVR28" s="48"/>
      <c r="LVS28" s="40"/>
      <c r="LVT28" s="51"/>
      <c r="LVU28" s="41"/>
      <c r="LVV28" s="38"/>
      <c r="LVW28" s="38"/>
      <c r="LVX28" s="49"/>
      <c r="LVY28" s="48"/>
      <c r="LVZ28" s="40"/>
      <c r="LWA28" s="51"/>
      <c r="LWB28" s="41"/>
      <c r="LWC28" s="38"/>
      <c r="LWD28" s="38"/>
      <c r="LWE28" s="49"/>
      <c r="LWF28" s="48"/>
      <c r="LWG28" s="40"/>
      <c r="LWH28" s="51"/>
      <c r="LWI28" s="41"/>
      <c r="LWJ28" s="38"/>
      <c r="LWK28" s="38"/>
      <c r="LWL28" s="49"/>
      <c r="LWM28" s="48"/>
      <c r="LWN28" s="40"/>
      <c r="LWO28" s="51"/>
      <c r="LWP28" s="41"/>
      <c r="LWQ28" s="38"/>
      <c r="LWR28" s="38"/>
      <c r="LWS28" s="49"/>
      <c r="LWT28" s="48"/>
      <c r="LWU28" s="40"/>
      <c r="LWV28" s="51"/>
      <c r="LWW28" s="41"/>
      <c r="LWX28" s="38"/>
      <c r="LWY28" s="38"/>
      <c r="LWZ28" s="49"/>
      <c r="LXA28" s="48"/>
      <c r="LXB28" s="40"/>
      <c r="LXC28" s="51"/>
      <c r="LXD28" s="41"/>
      <c r="LXE28" s="38"/>
      <c r="LXF28" s="38"/>
      <c r="LXG28" s="49"/>
      <c r="LXH28" s="48"/>
      <c r="LXI28" s="40"/>
      <c r="LXJ28" s="51"/>
      <c r="LXK28" s="41"/>
      <c r="LXL28" s="38"/>
      <c r="LXM28" s="38"/>
      <c r="LXN28" s="49"/>
      <c r="LXO28" s="48"/>
      <c r="LXP28" s="40"/>
      <c r="LXQ28" s="51"/>
      <c r="LXR28" s="41"/>
      <c r="LXS28" s="38"/>
      <c r="LXT28" s="38"/>
      <c r="LXU28" s="49"/>
      <c r="LXV28" s="48"/>
      <c r="LXW28" s="40"/>
      <c r="LXX28" s="51"/>
      <c r="LXY28" s="41"/>
      <c r="LXZ28" s="38"/>
      <c r="LYA28" s="38"/>
      <c r="LYB28" s="49"/>
      <c r="LYC28" s="48"/>
      <c r="LYD28" s="40"/>
      <c r="LYE28" s="51"/>
      <c r="LYF28" s="41"/>
      <c r="LYG28" s="38"/>
      <c r="LYH28" s="38"/>
      <c r="LYI28" s="49"/>
      <c r="LYJ28" s="48"/>
      <c r="LYK28" s="40"/>
      <c r="LYL28" s="51"/>
      <c r="LYM28" s="41"/>
      <c r="LYN28" s="38"/>
      <c r="LYO28" s="38"/>
      <c r="LYP28" s="49"/>
      <c r="LYQ28" s="48"/>
      <c r="LYR28" s="40"/>
      <c r="LYS28" s="51"/>
      <c r="LYT28" s="41"/>
      <c r="LYU28" s="38"/>
      <c r="LYV28" s="38"/>
      <c r="LYW28" s="49"/>
      <c r="LYX28" s="48"/>
      <c r="LYY28" s="40"/>
      <c r="LYZ28" s="51"/>
      <c r="LZA28" s="41"/>
      <c r="LZB28" s="38"/>
      <c r="LZC28" s="38"/>
      <c r="LZD28" s="49"/>
      <c r="LZE28" s="48"/>
      <c r="LZF28" s="40"/>
      <c r="LZG28" s="51"/>
      <c r="LZH28" s="41"/>
      <c r="LZI28" s="38"/>
      <c r="LZJ28" s="38"/>
      <c r="LZK28" s="49"/>
      <c r="LZL28" s="48"/>
      <c r="LZM28" s="40"/>
      <c r="LZN28" s="51"/>
      <c r="LZO28" s="41"/>
      <c r="LZP28" s="38"/>
      <c r="LZQ28" s="38"/>
      <c r="LZR28" s="49"/>
      <c r="LZS28" s="48"/>
      <c r="LZT28" s="40"/>
      <c r="LZU28" s="51"/>
      <c r="LZV28" s="41"/>
      <c r="LZW28" s="38"/>
      <c r="LZX28" s="38"/>
      <c r="LZY28" s="49"/>
      <c r="LZZ28" s="48"/>
      <c r="MAA28" s="40"/>
      <c r="MAB28" s="51"/>
      <c r="MAC28" s="41"/>
      <c r="MAD28" s="38"/>
      <c r="MAE28" s="38"/>
      <c r="MAF28" s="49"/>
      <c r="MAG28" s="48"/>
      <c r="MAH28" s="40"/>
      <c r="MAI28" s="51"/>
      <c r="MAJ28" s="41"/>
      <c r="MAK28" s="38"/>
      <c r="MAL28" s="38"/>
      <c r="MAM28" s="49"/>
      <c r="MAN28" s="48"/>
      <c r="MAO28" s="40"/>
      <c r="MAP28" s="51"/>
      <c r="MAQ28" s="41"/>
      <c r="MAR28" s="38"/>
      <c r="MAS28" s="38"/>
      <c r="MAT28" s="49"/>
      <c r="MAU28" s="48"/>
      <c r="MAV28" s="40"/>
      <c r="MAW28" s="51"/>
      <c r="MAX28" s="41"/>
      <c r="MAY28" s="38"/>
      <c r="MAZ28" s="38"/>
      <c r="MBA28" s="49"/>
      <c r="MBB28" s="48"/>
      <c r="MBC28" s="40"/>
      <c r="MBD28" s="51"/>
      <c r="MBE28" s="41"/>
      <c r="MBF28" s="38"/>
      <c r="MBG28" s="38"/>
      <c r="MBH28" s="49"/>
      <c r="MBI28" s="48"/>
      <c r="MBJ28" s="40"/>
      <c r="MBK28" s="51"/>
      <c r="MBL28" s="41"/>
      <c r="MBM28" s="38"/>
      <c r="MBN28" s="38"/>
      <c r="MBO28" s="49"/>
      <c r="MBP28" s="48"/>
      <c r="MBQ28" s="40"/>
      <c r="MBR28" s="51"/>
      <c r="MBS28" s="41"/>
      <c r="MBT28" s="38"/>
      <c r="MBU28" s="38"/>
      <c r="MBV28" s="49"/>
      <c r="MBW28" s="48"/>
      <c r="MBX28" s="40"/>
      <c r="MBY28" s="51"/>
      <c r="MBZ28" s="41"/>
      <c r="MCA28" s="38"/>
      <c r="MCB28" s="38"/>
      <c r="MCC28" s="49"/>
      <c r="MCD28" s="48"/>
      <c r="MCE28" s="40"/>
      <c r="MCF28" s="51"/>
      <c r="MCG28" s="41"/>
      <c r="MCH28" s="38"/>
      <c r="MCI28" s="38"/>
      <c r="MCJ28" s="49"/>
      <c r="MCK28" s="48"/>
      <c r="MCL28" s="40"/>
      <c r="MCM28" s="51"/>
      <c r="MCN28" s="41"/>
      <c r="MCO28" s="38"/>
      <c r="MCP28" s="38"/>
      <c r="MCQ28" s="49"/>
      <c r="MCR28" s="48"/>
      <c r="MCS28" s="40"/>
      <c r="MCT28" s="51"/>
      <c r="MCU28" s="41"/>
      <c r="MCV28" s="38"/>
      <c r="MCW28" s="38"/>
      <c r="MCX28" s="49"/>
      <c r="MCY28" s="48"/>
      <c r="MCZ28" s="40"/>
      <c r="MDA28" s="51"/>
      <c r="MDB28" s="41"/>
      <c r="MDC28" s="38"/>
      <c r="MDD28" s="38"/>
      <c r="MDE28" s="49"/>
      <c r="MDF28" s="48"/>
      <c r="MDG28" s="40"/>
      <c r="MDH28" s="51"/>
      <c r="MDI28" s="41"/>
      <c r="MDJ28" s="38"/>
      <c r="MDK28" s="38"/>
      <c r="MDL28" s="49"/>
      <c r="MDM28" s="48"/>
      <c r="MDN28" s="40"/>
      <c r="MDO28" s="51"/>
      <c r="MDP28" s="41"/>
      <c r="MDQ28" s="38"/>
      <c r="MDR28" s="38"/>
      <c r="MDS28" s="49"/>
      <c r="MDT28" s="48"/>
      <c r="MDU28" s="40"/>
      <c r="MDV28" s="51"/>
      <c r="MDW28" s="41"/>
      <c r="MDX28" s="38"/>
      <c r="MDY28" s="38"/>
      <c r="MDZ28" s="49"/>
      <c r="MEA28" s="48"/>
      <c r="MEB28" s="40"/>
      <c r="MEC28" s="51"/>
      <c r="MED28" s="41"/>
      <c r="MEE28" s="38"/>
      <c r="MEF28" s="38"/>
      <c r="MEG28" s="49"/>
      <c r="MEH28" s="48"/>
      <c r="MEI28" s="40"/>
      <c r="MEJ28" s="51"/>
      <c r="MEK28" s="41"/>
      <c r="MEL28" s="38"/>
      <c r="MEM28" s="38"/>
      <c r="MEN28" s="49"/>
      <c r="MEO28" s="48"/>
      <c r="MEP28" s="40"/>
      <c r="MEQ28" s="51"/>
      <c r="MER28" s="41"/>
      <c r="MES28" s="38"/>
      <c r="MET28" s="38"/>
      <c r="MEU28" s="49"/>
      <c r="MEV28" s="48"/>
      <c r="MEW28" s="40"/>
      <c r="MEX28" s="51"/>
      <c r="MEY28" s="41"/>
      <c r="MEZ28" s="38"/>
      <c r="MFA28" s="38"/>
      <c r="MFB28" s="49"/>
      <c r="MFC28" s="48"/>
      <c r="MFD28" s="40"/>
      <c r="MFE28" s="51"/>
      <c r="MFF28" s="41"/>
      <c r="MFG28" s="38"/>
      <c r="MFH28" s="38"/>
      <c r="MFI28" s="49"/>
      <c r="MFJ28" s="48"/>
      <c r="MFK28" s="40"/>
      <c r="MFL28" s="51"/>
      <c r="MFM28" s="41"/>
      <c r="MFN28" s="38"/>
      <c r="MFO28" s="38"/>
      <c r="MFP28" s="49"/>
      <c r="MFQ28" s="48"/>
      <c r="MFR28" s="40"/>
      <c r="MFS28" s="51"/>
      <c r="MFT28" s="41"/>
      <c r="MFU28" s="38"/>
      <c r="MFV28" s="38"/>
      <c r="MFW28" s="49"/>
      <c r="MFX28" s="48"/>
      <c r="MFY28" s="40"/>
      <c r="MFZ28" s="51"/>
      <c r="MGA28" s="41"/>
      <c r="MGB28" s="38"/>
      <c r="MGC28" s="38"/>
      <c r="MGD28" s="49"/>
      <c r="MGE28" s="48"/>
      <c r="MGF28" s="40"/>
      <c r="MGG28" s="51"/>
      <c r="MGH28" s="41"/>
      <c r="MGI28" s="38"/>
      <c r="MGJ28" s="38"/>
      <c r="MGK28" s="49"/>
      <c r="MGL28" s="48"/>
      <c r="MGM28" s="40"/>
      <c r="MGN28" s="51"/>
      <c r="MGO28" s="41"/>
      <c r="MGP28" s="38"/>
      <c r="MGQ28" s="38"/>
      <c r="MGR28" s="49"/>
      <c r="MGS28" s="48"/>
      <c r="MGT28" s="40"/>
      <c r="MGU28" s="51"/>
      <c r="MGV28" s="41"/>
      <c r="MGW28" s="38"/>
      <c r="MGX28" s="38"/>
      <c r="MGY28" s="49"/>
      <c r="MGZ28" s="48"/>
      <c r="MHA28" s="40"/>
      <c r="MHB28" s="51"/>
      <c r="MHC28" s="41"/>
      <c r="MHD28" s="38"/>
      <c r="MHE28" s="38"/>
      <c r="MHF28" s="49"/>
      <c r="MHG28" s="48"/>
      <c r="MHH28" s="40"/>
      <c r="MHI28" s="51"/>
      <c r="MHJ28" s="41"/>
      <c r="MHK28" s="38"/>
      <c r="MHL28" s="38"/>
      <c r="MHM28" s="49"/>
      <c r="MHN28" s="48"/>
      <c r="MHO28" s="40"/>
      <c r="MHP28" s="51"/>
      <c r="MHQ28" s="41"/>
      <c r="MHR28" s="38"/>
      <c r="MHS28" s="38"/>
      <c r="MHT28" s="49"/>
      <c r="MHU28" s="48"/>
      <c r="MHV28" s="40"/>
      <c r="MHW28" s="51"/>
      <c r="MHX28" s="41"/>
      <c r="MHY28" s="38"/>
      <c r="MHZ28" s="38"/>
      <c r="MIA28" s="49"/>
      <c r="MIB28" s="48"/>
      <c r="MIC28" s="40"/>
      <c r="MID28" s="51"/>
      <c r="MIE28" s="41"/>
      <c r="MIF28" s="38"/>
      <c r="MIG28" s="38"/>
      <c r="MIH28" s="49"/>
      <c r="MII28" s="48"/>
      <c r="MIJ28" s="40"/>
      <c r="MIK28" s="51"/>
      <c r="MIL28" s="41"/>
      <c r="MIM28" s="38"/>
      <c r="MIN28" s="38"/>
      <c r="MIO28" s="49"/>
      <c r="MIP28" s="48"/>
      <c r="MIQ28" s="40"/>
      <c r="MIR28" s="51"/>
      <c r="MIS28" s="41"/>
      <c r="MIT28" s="38"/>
      <c r="MIU28" s="38"/>
      <c r="MIV28" s="49"/>
      <c r="MIW28" s="48"/>
      <c r="MIX28" s="40"/>
      <c r="MIY28" s="51"/>
      <c r="MIZ28" s="41"/>
      <c r="MJA28" s="38"/>
      <c r="MJB28" s="38"/>
      <c r="MJC28" s="49"/>
      <c r="MJD28" s="48"/>
      <c r="MJE28" s="40"/>
      <c r="MJF28" s="51"/>
      <c r="MJG28" s="41"/>
      <c r="MJH28" s="38"/>
      <c r="MJI28" s="38"/>
      <c r="MJJ28" s="49"/>
      <c r="MJK28" s="48"/>
      <c r="MJL28" s="40"/>
      <c r="MJM28" s="51"/>
      <c r="MJN28" s="41"/>
      <c r="MJO28" s="38"/>
      <c r="MJP28" s="38"/>
      <c r="MJQ28" s="49"/>
      <c r="MJR28" s="48"/>
      <c r="MJS28" s="40"/>
      <c r="MJT28" s="51"/>
      <c r="MJU28" s="41"/>
      <c r="MJV28" s="38"/>
      <c r="MJW28" s="38"/>
      <c r="MJX28" s="49"/>
      <c r="MJY28" s="48"/>
      <c r="MJZ28" s="40"/>
      <c r="MKA28" s="51"/>
      <c r="MKB28" s="41"/>
      <c r="MKC28" s="38"/>
      <c r="MKD28" s="38"/>
      <c r="MKE28" s="49"/>
      <c r="MKF28" s="48"/>
      <c r="MKG28" s="40"/>
      <c r="MKH28" s="51"/>
      <c r="MKI28" s="41"/>
      <c r="MKJ28" s="38"/>
      <c r="MKK28" s="38"/>
      <c r="MKL28" s="49"/>
      <c r="MKM28" s="48"/>
      <c r="MKN28" s="40"/>
      <c r="MKO28" s="51"/>
      <c r="MKP28" s="41"/>
      <c r="MKQ28" s="38"/>
      <c r="MKR28" s="38"/>
      <c r="MKS28" s="49"/>
      <c r="MKT28" s="48"/>
      <c r="MKU28" s="40"/>
      <c r="MKV28" s="51"/>
      <c r="MKW28" s="41"/>
      <c r="MKX28" s="38"/>
      <c r="MKY28" s="38"/>
      <c r="MKZ28" s="49"/>
      <c r="MLA28" s="48"/>
      <c r="MLB28" s="40"/>
      <c r="MLC28" s="51"/>
      <c r="MLD28" s="41"/>
      <c r="MLE28" s="38"/>
      <c r="MLF28" s="38"/>
      <c r="MLG28" s="49"/>
      <c r="MLH28" s="48"/>
      <c r="MLI28" s="40"/>
      <c r="MLJ28" s="51"/>
      <c r="MLK28" s="41"/>
      <c r="MLL28" s="38"/>
      <c r="MLM28" s="38"/>
      <c r="MLN28" s="49"/>
      <c r="MLO28" s="48"/>
      <c r="MLP28" s="40"/>
      <c r="MLQ28" s="51"/>
      <c r="MLR28" s="41"/>
      <c r="MLS28" s="38"/>
      <c r="MLT28" s="38"/>
      <c r="MLU28" s="49"/>
      <c r="MLV28" s="48"/>
      <c r="MLW28" s="40"/>
      <c r="MLX28" s="51"/>
      <c r="MLY28" s="41"/>
      <c r="MLZ28" s="38"/>
      <c r="MMA28" s="38"/>
      <c r="MMB28" s="49"/>
      <c r="MMC28" s="48"/>
      <c r="MMD28" s="40"/>
      <c r="MME28" s="51"/>
      <c r="MMF28" s="41"/>
      <c r="MMG28" s="38"/>
      <c r="MMH28" s="38"/>
      <c r="MMI28" s="49"/>
      <c r="MMJ28" s="48"/>
      <c r="MMK28" s="40"/>
      <c r="MML28" s="51"/>
      <c r="MMM28" s="41"/>
      <c r="MMN28" s="38"/>
      <c r="MMO28" s="38"/>
      <c r="MMP28" s="49"/>
      <c r="MMQ28" s="48"/>
      <c r="MMR28" s="40"/>
      <c r="MMS28" s="51"/>
      <c r="MMT28" s="41"/>
      <c r="MMU28" s="38"/>
      <c r="MMV28" s="38"/>
      <c r="MMW28" s="49"/>
      <c r="MMX28" s="48"/>
      <c r="MMY28" s="40"/>
      <c r="MMZ28" s="51"/>
      <c r="MNA28" s="41"/>
      <c r="MNB28" s="38"/>
      <c r="MNC28" s="38"/>
      <c r="MND28" s="49"/>
      <c r="MNE28" s="48"/>
      <c r="MNF28" s="40"/>
      <c r="MNG28" s="51"/>
      <c r="MNH28" s="41"/>
      <c r="MNI28" s="38"/>
      <c r="MNJ28" s="38"/>
      <c r="MNK28" s="49"/>
      <c r="MNL28" s="48"/>
      <c r="MNM28" s="40"/>
      <c r="MNN28" s="51"/>
      <c r="MNO28" s="41"/>
      <c r="MNP28" s="38"/>
      <c r="MNQ28" s="38"/>
      <c r="MNR28" s="49"/>
      <c r="MNS28" s="48"/>
      <c r="MNT28" s="40"/>
      <c r="MNU28" s="51"/>
      <c r="MNV28" s="41"/>
      <c r="MNW28" s="38"/>
      <c r="MNX28" s="38"/>
      <c r="MNY28" s="49"/>
      <c r="MNZ28" s="48"/>
      <c r="MOA28" s="40"/>
      <c r="MOB28" s="51"/>
      <c r="MOC28" s="41"/>
      <c r="MOD28" s="38"/>
      <c r="MOE28" s="38"/>
      <c r="MOF28" s="49"/>
      <c r="MOG28" s="48"/>
      <c r="MOH28" s="40"/>
      <c r="MOI28" s="51"/>
      <c r="MOJ28" s="41"/>
      <c r="MOK28" s="38"/>
      <c r="MOL28" s="38"/>
      <c r="MOM28" s="49"/>
      <c r="MON28" s="48"/>
      <c r="MOO28" s="40"/>
      <c r="MOP28" s="51"/>
      <c r="MOQ28" s="41"/>
      <c r="MOR28" s="38"/>
      <c r="MOS28" s="38"/>
      <c r="MOT28" s="49"/>
      <c r="MOU28" s="48"/>
      <c r="MOV28" s="40"/>
      <c r="MOW28" s="51"/>
      <c r="MOX28" s="41"/>
      <c r="MOY28" s="38"/>
      <c r="MOZ28" s="38"/>
      <c r="MPA28" s="49"/>
      <c r="MPB28" s="48"/>
      <c r="MPC28" s="40"/>
      <c r="MPD28" s="51"/>
      <c r="MPE28" s="41"/>
      <c r="MPF28" s="38"/>
      <c r="MPG28" s="38"/>
      <c r="MPH28" s="49"/>
      <c r="MPI28" s="48"/>
      <c r="MPJ28" s="40"/>
      <c r="MPK28" s="51"/>
      <c r="MPL28" s="41"/>
      <c r="MPM28" s="38"/>
      <c r="MPN28" s="38"/>
      <c r="MPO28" s="49"/>
      <c r="MPP28" s="48"/>
      <c r="MPQ28" s="40"/>
      <c r="MPR28" s="51"/>
      <c r="MPS28" s="41"/>
      <c r="MPT28" s="38"/>
      <c r="MPU28" s="38"/>
      <c r="MPV28" s="49"/>
      <c r="MPW28" s="48"/>
      <c r="MPX28" s="40"/>
      <c r="MPY28" s="51"/>
      <c r="MPZ28" s="41"/>
      <c r="MQA28" s="38"/>
      <c r="MQB28" s="38"/>
      <c r="MQC28" s="49"/>
      <c r="MQD28" s="48"/>
      <c r="MQE28" s="40"/>
      <c r="MQF28" s="51"/>
      <c r="MQG28" s="41"/>
      <c r="MQH28" s="38"/>
      <c r="MQI28" s="38"/>
      <c r="MQJ28" s="49"/>
      <c r="MQK28" s="48"/>
      <c r="MQL28" s="40"/>
      <c r="MQM28" s="51"/>
      <c r="MQN28" s="41"/>
      <c r="MQO28" s="38"/>
      <c r="MQP28" s="38"/>
      <c r="MQQ28" s="49"/>
      <c r="MQR28" s="48"/>
      <c r="MQS28" s="40"/>
      <c r="MQT28" s="51"/>
      <c r="MQU28" s="41"/>
      <c r="MQV28" s="38"/>
      <c r="MQW28" s="38"/>
      <c r="MQX28" s="49"/>
      <c r="MQY28" s="48"/>
      <c r="MQZ28" s="40"/>
      <c r="MRA28" s="51"/>
      <c r="MRB28" s="41"/>
      <c r="MRC28" s="38"/>
      <c r="MRD28" s="38"/>
      <c r="MRE28" s="49"/>
      <c r="MRF28" s="48"/>
      <c r="MRG28" s="40"/>
      <c r="MRH28" s="51"/>
      <c r="MRI28" s="41"/>
      <c r="MRJ28" s="38"/>
      <c r="MRK28" s="38"/>
      <c r="MRL28" s="49"/>
      <c r="MRM28" s="48"/>
      <c r="MRN28" s="40"/>
      <c r="MRO28" s="51"/>
      <c r="MRP28" s="41"/>
      <c r="MRQ28" s="38"/>
      <c r="MRR28" s="38"/>
      <c r="MRS28" s="49"/>
      <c r="MRT28" s="48"/>
      <c r="MRU28" s="40"/>
      <c r="MRV28" s="51"/>
      <c r="MRW28" s="41"/>
      <c r="MRX28" s="38"/>
      <c r="MRY28" s="38"/>
      <c r="MRZ28" s="49"/>
      <c r="MSA28" s="48"/>
      <c r="MSB28" s="40"/>
      <c r="MSC28" s="51"/>
      <c r="MSD28" s="41"/>
      <c r="MSE28" s="38"/>
      <c r="MSF28" s="38"/>
      <c r="MSG28" s="49"/>
      <c r="MSH28" s="48"/>
      <c r="MSI28" s="40"/>
      <c r="MSJ28" s="51"/>
      <c r="MSK28" s="41"/>
      <c r="MSL28" s="38"/>
      <c r="MSM28" s="38"/>
      <c r="MSN28" s="49"/>
      <c r="MSO28" s="48"/>
      <c r="MSP28" s="40"/>
      <c r="MSQ28" s="51"/>
      <c r="MSR28" s="41"/>
      <c r="MSS28" s="38"/>
      <c r="MST28" s="38"/>
      <c r="MSU28" s="49"/>
      <c r="MSV28" s="48"/>
      <c r="MSW28" s="40"/>
      <c r="MSX28" s="51"/>
      <c r="MSY28" s="41"/>
      <c r="MSZ28" s="38"/>
      <c r="MTA28" s="38"/>
      <c r="MTB28" s="49"/>
      <c r="MTC28" s="48"/>
      <c r="MTD28" s="40"/>
      <c r="MTE28" s="51"/>
      <c r="MTF28" s="41"/>
      <c r="MTG28" s="38"/>
      <c r="MTH28" s="38"/>
      <c r="MTI28" s="49"/>
      <c r="MTJ28" s="48"/>
      <c r="MTK28" s="40"/>
      <c r="MTL28" s="51"/>
      <c r="MTM28" s="41"/>
      <c r="MTN28" s="38"/>
      <c r="MTO28" s="38"/>
      <c r="MTP28" s="49"/>
      <c r="MTQ28" s="48"/>
      <c r="MTR28" s="40"/>
      <c r="MTS28" s="51"/>
      <c r="MTT28" s="41"/>
      <c r="MTU28" s="38"/>
      <c r="MTV28" s="38"/>
      <c r="MTW28" s="49"/>
      <c r="MTX28" s="48"/>
      <c r="MTY28" s="40"/>
      <c r="MTZ28" s="51"/>
      <c r="MUA28" s="41"/>
      <c r="MUB28" s="38"/>
      <c r="MUC28" s="38"/>
      <c r="MUD28" s="49"/>
      <c r="MUE28" s="48"/>
      <c r="MUF28" s="40"/>
      <c r="MUG28" s="51"/>
      <c r="MUH28" s="41"/>
      <c r="MUI28" s="38"/>
      <c r="MUJ28" s="38"/>
      <c r="MUK28" s="49"/>
      <c r="MUL28" s="48"/>
      <c r="MUM28" s="40"/>
      <c r="MUN28" s="51"/>
      <c r="MUO28" s="41"/>
      <c r="MUP28" s="38"/>
      <c r="MUQ28" s="38"/>
      <c r="MUR28" s="49"/>
      <c r="MUS28" s="48"/>
      <c r="MUT28" s="40"/>
      <c r="MUU28" s="51"/>
      <c r="MUV28" s="41"/>
      <c r="MUW28" s="38"/>
      <c r="MUX28" s="38"/>
      <c r="MUY28" s="49"/>
      <c r="MUZ28" s="48"/>
      <c r="MVA28" s="40"/>
      <c r="MVB28" s="51"/>
      <c r="MVC28" s="41"/>
      <c r="MVD28" s="38"/>
      <c r="MVE28" s="38"/>
      <c r="MVF28" s="49"/>
      <c r="MVG28" s="48"/>
      <c r="MVH28" s="40"/>
      <c r="MVI28" s="51"/>
      <c r="MVJ28" s="41"/>
      <c r="MVK28" s="38"/>
      <c r="MVL28" s="38"/>
      <c r="MVM28" s="49"/>
      <c r="MVN28" s="48"/>
      <c r="MVO28" s="40"/>
      <c r="MVP28" s="51"/>
      <c r="MVQ28" s="41"/>
      <c r="MVR28" s="38"/>
      <c r="MVS28" s="38"/>
      <c r="MVT28" s="49"/>
      <c r="MVU28" s="48"/>
      <c r="MVV28" s="40"/>
      <c r="MVW28" s="51"/>
      <c r="MVX28" s="41"/>
      <c r="MVY28" s="38"/>
      <c r="MVZ28" s="38"/>
      <c r="MWA28" s="49"/>
      <c r="MWB28" s="48"/>
      <c r="MWC28" s="40"/>
      <c r="MWD28" s="51"/>
      <c r="MWE28" s="41"/>
      <c r="MWF28" s="38"/>
      <c r="MWG28" s="38"/>
      <c r="MWH28" s="49"/>
      <c r="MWI28" s="48"/>
      <c r="MWJ28" s="40"/>
      <c r="MWK28" s="51"/>
      <c r="MWL28" s="41"/>
      <c r="MWM28" s="38"/>
      <c r="MWN28" s="38"/>
      <c r="MWO28" s="49"/>
      <c r="MWP28" s="48"/>
      <c r="MWQ28" s="40"/>
      <c r="MWR28" s="51"/>
      <c r="MWS28" s="41"/>
      <c r="MWT28" s="38"/>
      <c r="MWU28" s="38"/>
      <c r="MWV28" s="49"/>
      <c r="MWW28" s="48"/>
      <c r="MWX28" s="40"/>
      <c r="MWY28" s="51"/>
      <c r="MWZ28" s="41"/>
      <c r="MXA28" s="38"/>
      <c r="MXB28" s="38"/>
      <c r="MXC28" s="49"/>
      <c r="MXD28" s="48"/>
      <c r="MXE28" s="40"/>
      <c r="MXF28" s="51"/>
      <c r="MXG28" s="41"/>
      <c r="MXH28" s="38"/>
      <c r="MXI28" s="38"/>
      <c r="MXJ28" s="49"/>
      <c r="MXK28" s="48"/>
      <c r="MXL28" s="40"/>
      <c r="MXM28" s="51"/>
      <c r="MXN28" s="41"/>
      <c r="MXO28" s="38"/>
      <c r="MXP28" s="38"/>
      <c r="MXQ28" s="49"/>
      <c r="MXR28" s="48"/>
      <c r="MXS28" s="40"/>
      <c r="MXT28" s="51"/>
      <c r="MXU28" s="41"/>
      <c r="MXV28" s="38"/>
      <c r="MXW28" s="38"/>
      <c r="MXX28" s="49"/>
      <c r="MXY28" s="48"/>
      <c r="MXZ28" s="40"/>
      <c r="MYA28" s="51"/>
      <c r="MYB28" s="41"/>
      <c r="MYC28" s="38"/>
      <c r="MYD28" s="38"/>
      <c r="MYE28" s="49"/>
      <c r="MYF28" s="48"/>
      <c r="MYG28" s="40"/>
      <c r="MYH28" s="51"/>
      <c r="MYI28" s="41"/>
      <c r="MYJ28" s="38"/>
      <c r="MYK28" s="38"/>
      <c r="MYL28" s="49"/>
      <c r="MYM28" s="48"/>
      <c r="MYN28" s="40"/>
      <c r="MYO28" s="51"/>
      <c r="MYP28" s="41"/>
      <c r="MYQ28" s="38"/>
      <c r="MYR28" s="38"/>
      <c r="MYS28" s="49"/>
      <c r="MYT28" s="48"/>
      <c r="MYU28" s="40"/>
      <c r="MYV28" s="51"/>
      <c r="MYW28" s="41"/>
      <c r="MYX28" s="38"/>
      <c r="MYY28" s="38"/>
      <c r="MYZ28" s="49"/>
      <c r="MZA28" s="48"/>
      <c r="MZB28" s="40"/>
      <c r="MZC28" s="51"/>
      <c r="MZD28" s="41"/>
      <c r="MZE28" s="38"/>
      <c r="MZF28" s="38"/>
      <c r="MZG28" s="49"/>
      <c r="MZH28" s="48"/>
      <c r="MZI28" s="40"/>
      <c r="MZJ28" s="51"/>
      <c r="MZK28" s="41"/>
      <c r="MZL28" s="38"/>
      <c r="MZM28" s="38"/>
      <c r="MZN28" s="49"/>
      <c r="MZO28" s="48"/>
      <c r="MZP28" s="40"/>
      <c r="MZQ28" s="51"/>
      <c r="MZR28" s="41"/>
      <c r="MZS28" s="38"/>
      <c r="MZT28" s="38"/>
      <c r="MZU28" s="49"/>
      <c r="MZV28" s="48"/>
      <c r="MZW28" s="40"/>
      <c r="MZX28" s="51"/>
      <c r="MZY28" s="41"/>
      <c r="MZZ28" s="38"/>
      <c r="NAA28" s="38"/>
      <c r="NAB28" s="49"/>
      <c r="NAC28" s="48"/>
      <c r="NAD28" s="40"/>
      <c r="NAE28" s="51"/>
      <c r="NAF28" s="41"/>
      <c r="NAG28" s="38"/>
      <c r="NAH28" s="38"/>
      <c r="NAI28" s="49"/>
      <c r="NAJ28" s="48"/>
      <c r="NAK28" s="40"/>
      <c r="NAL28" s="51"/>
      <c r="NAM28" s="41"/>
      <c r="NAN28" s="38"/>
      <c r="NAO28" s="38"/>
      <c r="NAP28" s="49"/>
      <c r="NAQ28" s="48"/>
      <c r="NAR28" s="40"/>
      <c r="NAS28" s="51"/>
      <c r="NAT28" s="41"/>
      <c r="NAU28" s="38"/>
      <c r="NAV28" s="38"/>
      <c r="NAW28" s="49"/>
      <c r="NAX28" s="48"/>
      <c r="NAY28" s="40"/>
      <c r="NAZ28" s="51"/>
      <c r="NBA28" s="41"/>
      <c r="NBB28" s="38"/>
      <c r="NBC28" s="38"/>
      <c r="NBD28" s="49"/>
      <c r="NBE28" s="48"/>
      <c r="NBF28" s="40"/>
      <c r="NBG28" s="51"/>
      <c r="NBH28" s="41"/>
      <c r="NBI28" s="38"/>
      <c r="NBJ28" s="38"/>
      <c r="NBK28" s="49"/>
      <c r="NBL28" s="48"/>
      <c r="NBM28" s="40"/>
      <c r="NBN28" s="51"/>
      <c r="NBO28" s="41"/>
      <c r="NBP28" s="38"/>
      <c r="NBQ28" s="38"/>
      <c r="NBR28" s="49"/>
      <c r="NBS28" s="48"/>
      <c r="NBT28" s="40"/>
      <c r="NBU28" s="51"/>
      <c r="NBV28" s="41"/>
      <c r="NBW28" s="38"/>
      <c r="NBX28" s="38"/>
      <c r="NBY28" s="49"/>
      <c r="NBZ28" s="48"/>
      <c r="NCA28" s="40"/>
      <c r="NCB28" s="51"/>
      <c r="NCC28" s="41"/>
      <c r="NCD28" s="38"/>
      <c r="NCE28" s="38"/>
      <c r="NCF28" s="49"/>
      <c r="NCG28" s="48"/>
      <c r="NCH28" s="40"/>
      <c r="NCI28" s="51"/>
      <c r="NCJ28" s="41"/>
      <c r="NCK28" s="38"/>
      <c r="NCL28" s="38"/>
      <c r="NCM28" s="49"/>
      <c r="NCN28" s="48"/>
      <c r="NCO28" s="40"/>
      <c r="NCP28" s="51"/>
      <c r="NCQ28" s="41"/>
      <c r="NCR28" s="38"/>
      <c r="NCS28" s="38"/>
      <c r="NCT28" s="49"/>
      <c r="NCU28" s="48"/>
      <c r="NCV28" s="40"/>
      <c r="NCW28" s="51"/>
      <c r="NCX28" s="41"/>
      <c r="NCY28" s="38"/>
      <c r="NCZ28" s="38"/>
      <c r="NDA28" s="49"/>
      <c r="NDB28" s="48"/>
      <c r="NDC28" s="40"/>
      <c r="NDD28" s="51"/>
      <c r="NDE28" s="41"/>
      <c r="NDF28" s="38"/>
      <c r="NDG28" s="38"/>
      <c r="NDH28" s="49"/>
      <c r="NDI28" s="48"/>
      <c r="NDJ28" s="40"/>
      <c r="NDK28" s="51"/>
      <c r="NDL28" s="41"/>
      <c r="NDM28" s="38"/>
      <c r="NDN28" s="38"/>
      <c r="NDO28" s="49"/>
      <c r="NDP28" s="48"/>
      <c r="NDQ28" s="40"/>
      <c r="NDR28" s="51"/>
      <c r="NDS28" s="41"/>
      <c r="NDT28" s="38"/>
      <c r="NDU28" s="38"/>
      <c r="NDV28" s="49"/>
      <c r="NDW28" s="48"/>
      <c r="NDX28" s="40"/>
      <c r="NDY28" s="51"/>
      <c r="NDZ28" s="41"/>
      <c r="NEA28" s="38"/>
      <c r="NEB28" s="38"/>
      <c r="NEC28" s="49"/>
      <c r="NED28" s="48"/>
      <c r="NEE28" s="40"/>
      <c r="NEF28" s="51"/>
      <c r="NEG28" s="41"/>
      <c r="NEH28" s="38"/>
      <c r="NEI28" s="38"/>
      <c r="NEJ28" s="49"/>
      <c r="NEK28" s="48"/>
      <c r="NEL28" s="40"/>
      <c r="NEM28" s="51"/>
      <c r="NEN28" s="41"/>
      <c r="NEO28" s="38"/>
      <c r="NEP28" s="38"/>
      <c r="NEQ28" s="49"/>
      <c r="NER28" s="48"/>
      <c r="NES28" s="40"/>
      <c r="NET28" s="51"/>
      <c r="NEU28" s="41"/>
      <c r="NEV28" s="38"/>
      <c r="NEW28" s="38"/>
      <c r="NEX28" s="49"/>
      <c r="NEY28" s="48"/>
      <c r="NEZ28" s="40"/>
      <c r="NFA28" s="51"/>
      <c r="NFB28" s="41"/>
      <c r="NFC28" s="38"/>
      <c r="NFD28" s="38"/>
      <c r="NFE28" s="49"/>
      <c r="NFF28" s="48"/>
      <c r="NFG28" s="40"/>
      <c r="NFH28" s="51"/>
      <c r="NFI28" s="41"/>
      <c r="NFJ28" s="38"/>
      <c r="NFK28" s="38"/>
      <c r="NFL28" s="49"/>
      <c r="NFM28" s="48"/>
      <c r="NFN28" s="40"/>
      <c r="NFO28" s="51"/>
      <c r="NFP28" s="41"/>
      <c r="NFQ28" s="38"/>
      <c r="NFR28" s="38"/>
      <c r="NFS28" s="49"/>
      <c r="NFT28" s="48"/>
      <c r="NFU28" s="40"/>
      <c r="NFV28" s="51"/>
      <c r="NFW28" s="41"/>
      <c r="NFX28" s="38"/>
      <c r="NFY28" s="38"/>
      <c r="NFZ28" s="49"/>
      <c r="NGA28" s="48"/>
      <c r="NGB28" s="40"/>
      <c r="NGC28" s="51"/>
      <c r="NGD28" s="41"/>
      <c r="NGE28" s="38"/>
      <c r="NGF28" s="38"/>
      <c r="NGG28" s="49"/>
      <c r="NGH28" s="48"/>
      <c r="NGI28" s="40"/>
      <c r="NGJ28" s="51"/>
      <c r="NGK28" s="41"/>
      <c r="NGL28" s="38"/>
      <c r="NGM28" s="38"/>
      <c r="NGN28" s="49"/>
      <c r="NGO28" s="48"/>
      <c r="NGP28" s="40"/>
      <c r="NGQ28" s="51"/>
      <c r="NGR28" s="41"/>
      <c r="NGS28" s="38"/>
      <c r="NGT28" s="38"/>
      <c r="NGU28" s="49"/>
      <c r="NGV28" s="48"/>
      <c r="NGW28" s="40"/>
      <c r="NGX28" s="51"/>
      <c r="NGY28" s="41"/>
      <c r="NGZ28" s="38"/>
      <c r="NHA28" s="38"/>
      <c r="NHB28" s="49"/>
      <c r="NHC28" s="48"/>
      <c r="NHD28" s="40"/>
      <c r="NHE28" s="51"/>
      <c r="NHF28" s="41"/>
      <c r="NHG28" s="38"/>
      <c r="NHH28" s="38"/>
      <c r="NHI28" s="49"/>
      <c r="NHJ28" s="48"/>
      <c r="NHK28" s="40"/>
      <c r="NHL28" s="51"/>
      <c r="NHM28" s="41"/>
      <c r="NHN28" s="38"/>
      <c r="NHO28" s="38"/>
      <c r="NHP28" s="49"/>
      <c r="NHQ28" s="48"/>
      <c r="NHR28" s="40"/>
      <c r="NHS28" s="51"/>
      <c r="NHT28" s="41"/>
      <c r="NHU28" s="38"/>
      <c r="NHV28" s="38"/>
      <c r="NHW28" s="49"/>
      <c r="NHX28" s="48"/>
      <c r="NHY28" s="40"/>
      <c r="NHZ28" s="51"/>
      <c r="NIA28" s="41"/>
      <c r="NIB28" s="38"/>
      <c r="NIC28" s="38"/>
      <c r="NID28" s="49"/>
      <c r="NIE28" s="48"/>
      <c r="NIF28" s="40"/>
      <c r="NIG28" s="51"/>
      <c r="NIH28" s="41"/>
      <c r="NII28" s="38"/>
      <c r="NIJ28" s="38"/>
      <c r="NIK28" s="49"/>
      <c r="NIL28" s="48"/>
      <c r="NIM28" s="40"/>
      <c r="NIN28" s="51"/>
      <c r="NIO28" s="41"/>
      <c r="NIP28" s="38"/>
      <c r="NIQ28" s="38"/>
      <c r="NIR28" s="49"/>
      <c r="NIS28" s="48"/>
      <c r="NIT28" s="40"/>
      <c r="NIU28" s="51"/>
      <c r="NIV28" s="41"/>
      <c r="NIW28" s="38"/>
      <c r="NIX28" s="38"/>
      <c r="NIY28" s="49"/>
      <c r="NIZ28" s="48"/>
      <c r="NJA28" s="40"/>
      <c r="NJB28" s="51"/>
      <c r="NJC28" s="41"/>
      <c r="NJD28" s="38"/>
      <c r="NJE28" s="38"/>
      <c r="NJF28" s="49"/>
      <c r="NJG28" s="48"/>
      <c r="NJH28" s="40"/>
      <c r="NJI28" s="51"/>
      <c r="NJJ28" s="41"/>
      <c r="NJK28" s="38"/>
      <c r="NJL28" s="38"/>
      <c r="NJM28" s="49"/>
      <c r="NJN28" s="48"/>
      <c r="NJO28" s="40"/>
      <c r="NJP28" s="51"/>
      <c r="NJQ28" s="41"/>
      <c r="NJR28" s="38"/>
      <c r="NJS28" s="38"/>
      <c r="NJT28" s="49"/>
      <c r="NJU28" s="48"/>
      <c r="NJV28" s="40"/>
      <c r="NJW28" s="51"/>
      <c r="NJX28" s="41"/>
      <c r="NJY28" s="38"/>
      <c r="NJZ28" s="38"/>
      <c r="NKA28" s="49"/>
      <c r="NKB28" s="48"/>
      <c r="NKC28" s="40"/>
      <c r="NKD28" s="51"/>
      <c r="NKE28" s="41"/>
      <c r="NKF28" s="38"/>
      <c r="NKG28" s="38"/>
      <c r="NKH28" s="49"/>
      <c r="NKI28" s="48"/>
      <c r="NKJ28" s="40"/>
      <c r="NKK28" s="51"/>
      <c r="NKL28" s="41"/>
      <c r="NKM28" s="38"/>
      <c r="NKN28" s="38"/>
      <c r="NKO28" s="49"/>
      <c r="NKP28" s="48"/>
      <c r="NKQ28" s="40"/>
      <c r="NKR28" s="51"/>
      <c r="NKS28" s="41"/>
      <c r="NKT28" s="38"/>
      <c r="NKU28" s="38"/>
      <c r="NKV28" s="49"/>
      <c r="NKW28" s="48"/>
      <c r="NKX28" s="40"/>
      <c r="NKY28" s="51"/>
      <c r="NKZ28" s="41"/>
      <c r="NLA28" s="38"/>
      <c r="NLB28" s="38"/>
      <c r="NLC28" s="49"/>
      <c r="NLD28" s="48"/>
      <c r="NLE28" s="40"/>
      <c r="NLF28" s="51"/>
      <c r="NLG28" s="41"/>
      <c r="NLH28" s="38"/>
      <c r="NLI28" s="38"/>
      <c r="NLJ28" s="49"/>
      <c r="NLK28" s="48"/>
      <c r="NLL28" s="40"/>
      <c r="NLM28" s="51"/>
      <c r="NLN28" s="41"/>
      <c r="NLO28" s="38"/>
      <c r="NLP28" s="38"/>
      <c r="NLQ28" s="49"/>
      <c r="NLR28" s="48"/>
      <c r="NLS28" s="40"/>
      <c r="NLT28" s="51"/>
      <c r="NLU28" s="41"/>
      <c r="NLV28" s="38"/>
      <c r="NLW28" s="38"/>
      <c r="NLX28" s="49"/>
      <c r="NLY28" s="48"/>
      <c r="NLZ28" s="40"/>
      <c r="NMA28" s="51"/>
      <c r="NMB28" s="41"/>
      <c r="NMC28" s="38"/>
      <c r="NMD28" s="38"/>
      <c r="NME28" s="49"/>
      <c r="NMF28" s="48"/>
      <c r="NMG28" s="40"/>
      <c r="NMH28" s="51"/>
      <c r="NMI28" s="41"/>
      <c r="NMJ28" s="38"/>
      <c r="NMK28" s="38"/>
      <c r="NML28" s="49"/>
      <c r="NMM28" s="48"/>
      <c r="NMN28" s="40"/>
      <c r="NMO28" s="51"/>
      <c r="NMP28" s="41"/>
      <c r="NMQ28" s="38"/>
      <c r="NMR28" s="38"/>
      <c r="NMS28" s="49"/>
      <c r="NMT28" s="48"/>
      <c r="NMU28" s="40"/>
      <c r="NMV28" s="51"/>
      <c r="NMW28" s="41"/>
      <c r="NMX28" s="38"/>
      <c r="NMY28" s="38"/>
      <c r="NMZ28" s="49"/>
      <c r="NNA28" s="48"/>
      <c r="NNB28" s="40"/>
      <c r="NNC28" s="51"/>
      <c r="NND28" s="41"/>
      <c r="NNE28" s="38"/>
      <c r="NNF28" s="38"/>
      <c r="NNG28" s="49"/>
      <c r="NNH28" s="48"/>
      <c r="NNI28" s="40"/>
      <c r="NNJ28" s="51"/>
      <c r="NNK28" s="41"/>
      <c r="NNL28" s="38"/>
      <c r="NNM28" s="38"/>
      <c r="NNN28" s="49"/>
      <c r="NNO28" s="48"/>
      <c r="NNP28" s="40"/>
      <c r="NNQ28" s="51"/>
      <c r="NNR28" s="41"/>
      <c r="NNS28" s="38"/>
      <c r="NNT28" s="38"/>
      <c r="NNU28" s="49"/>
      <c r="NNV28" s="48"/>
      <c r="NNW28" s="40"/>
      <c r="NNX28" s="51"/>
      <c r="NNY28" s="41"/>
      <c r="NNZ28" s="38"/>
      <c r="NOA28" s="38"/>
      <c r="NOB28" s="49"/>
      <c r="NOC28" s="48"/>
      <c r="NOD28" s="40"/>
      <c r="NOE28" s="51"/>
      <c r="NOF28" s="41"/>
      <c r="NOG28" s="38"/>
      <c r="NOH28" s="38"/>
      <c r="NOI28" s="49"/>
      <c r="NOJ28" s="48"/>
      <c r="NOK28" s="40"/>
      <c r="NOL28" s="51"/>
      <c r="NOM28" s="41"/>
      <c r="NON28" s="38"/>
      <c r="NOO28" s="38"/>
      <c r="NOP28" s="49"/>
      <c r="NOQ28" s="48"/>
      <c r="NOR28" s="40"/>
      <c r="NOS28" s="51"/>
      <c r="NOT28" s="41"/>
      <c r="NOU28" s="38"/>
      <c r="NOV28" s="38"/>
      <c r="NOW28" s="49"/>
      <c r="NOX28" s="48"/>
      <c r="NOY28" s="40"/>
      <c r="NOZ28" s="51"/>
      <c r="NPA28" s="41"/>
      <c r="NPB28" s="38"/>
      <c r="NPC28" s="38"/>
      <c r="NPD28" s="49"/>
      <c r="NPE28" s="48"/>
      <c r="NPF28" s="40"/>
      <c r="NPG28" s="51"/>
      <c r="NPH28" s="41"/>
      <c r="NPI28" s="38"/>
      <c r="NPJ28" s="38"/>
      <c r="NPK28" s="49"/>
      <c r="NPL28" s="48"/>
      <c r="NPM28" s="40"/>
      <c r="NPN28" s="51"/>
      <c r="NPO28" s="41"/>
      <c r="NPP28" s="38"/>
      <c r="NPQ28" s="38"/>
      <c r="NPR28" s="49"/>
      <c r="NPS28" s="48"/>
      <c r="NPT28" s="40"/>
      <c r="NPU28" s="51"/>
      <c r="NPV28" s="41"/>
      <c r="NPW28" s="38"/>
      <c r="NPX28" s="38"/>
      <c r="NPY28" s="49"/>
      <c r="NPZ28" s="48"/>
      <c r="NQA28" s="40"/>
      <c r="NQB28" s="51"/>
      <c r="NQC28" s="41"/>
      <c r="NQD28" s="38"/>
      <c r="NQE28" s="38"/>
      <c r="NQF28" s="49"/>
      <c r="NQG28" s="48"/>
      <c r="NQH28" s="40"/>
      <c r="NQI28" s="51"/>
      <c r="NQJ28" s="41"/>
      <c r="NQK28" s="38"/>
      <c r="NQL28" s="38"/>
      <c r="NQM28" s="49"/>
      <c r="NQN28" s="48"/>
      <c r="NQO28" s="40"/>
      <c r="NQP28" s="51"/>
      <c r="NQQ28" s="41"/>
      <c r="NQR28" s="38"/>
      <c r="NQS28" s="38"/>
      <c r="NQT28" s="49"/>
      <c r="NQU28" s="48"/>
      <c r="NQV28" s="40"/>
      <c r="NQW28" s="51"/>
      <c r="NQX28" s="41"/>
      <c r="NQY28" s="38"/>
      <c r="NQZ28" s="38"/>
      <c r="NRA28" s="49"/>
      <c r="NRB28" s="48"/>
      <c r="NRC28" s="40"/>
      <c r="NRD28" s="51"/>
      <c r="NRE28" s="41"/>
      <c r="NRF28" s="38"/>
      <c r="NRG28" s="38"/>
      <c r="NRH28" s="49"/>
      <c r="NRI28" s="48"/>
      <c r="NRJ28" s="40"/>
      <c r="NRK28" s="51"/>
      <c r="NRL28" s="41"/>
      <c r="NRM28" s="38"/>
      <c r="NRN28" s="38"/>
      <c r="NRO28" s="49"/>
      <c r="NRP28" s="48"/>
      <c r="NRQ28" s="40"/>
      <c r="NRR28" s="51"/>
      <c r="NRS28" s="41"/>
      <c r="NRT28" s="38"/>
      <c r="NRU28" s="38"/>
      <c r="NRV28" s="49"/>
      <c r="NRW28" s="48"/>
      <c r="NRX28" s="40"/>
      <c r="NRY28" s="51"/>
      <c r="NRZ28" s="41"/>
      <c r="NSA28" s="38"/>
      <c r="NSB28" s="38"/>
      <c r="NSC28" s="49"/>
      <c r="NSD28" s="48"/>
      <c r="NSE28" s="40"/>
      <c r="NSF28" s="51"/>
      <c r="NSG28" s="41"/>
      <c r="NSH28" s="38"/>
      <c r="NSI28" s="38"/>
      <c r="NSJ28" s="49"/>
      <c r="NSK28" s="48"/>
      <c r="NSL28" s="40"/>
      <c r="NSM28" s="51"/>
      <c r="NSN28" s="41"/>
      <c r="NSO28" s="38"/>
      <c r="NSP28" s="38"/>
      <c r="NSQ28" s="49"/>
      <c r="NSR28" s="48"/>
      <c r="NSS28" s="40"/>
      <c r="NST28" s="51"/>
      <c r="NSU28" s="41"/>
      <c r="NSV28" s="38"/>
      <c r="NSW28" s="38"/>
      <c r="NSX28" s="49"/>
      <c r="NSY28" s="48"/>
      <c r="NSZ28" s="40"/>
      <c r="NTA28" s="51"/>
      <c r="NTB28" s="41"/>
      <c r="NTC28" s="38"/>
      <c r="NTD28" s="38"/>
      <c r="NTE28" s="49"/>
      <c r="NTF28" s="48"/>
      <c r="NTG28" s="40"/>
      <c r="NTH28" s="51"/>
      <c r="NTI28" s="41"/>
      <c r="NTJ28" s="38"/>
      <c r="NTK28" s="38"/>
      <c r="NTL28" s="49"/>
      <c r="NTM28" s="48"/>
      <c r="NTN28" s="40"/>
      <c r="NTO28" s="51"/>
      <c r="NTP28" s="41"/>
      <c r="NTQ28" s="38"/>
      <c r="NTR28" s="38"/>
      <c r="NTS28" s="49"/>
      <c r="NTT28" s="48"/>
      <c r="NTU28" s="40"/>
      <c r="NTV28" s="51"/>
      <c r="NTW28" s="41"/>
      <c r="NTX28" s="38"/>
      <c r="NTY28" s="38"/>
      <c r="NTZ28" s="49"/>
      <c r="NUA28" s="48"/>
      <c r="NUB28" s="40"/>
      <c r="NUC28" s="51"/>
      <c r="NUD28" s="41"/>
      <c r="NUE28" s="38"/>
      <c r="NUF28" s="38"/>
      <c r="NUG28" s="49"/>
      <c r="NUH28" s="48"/>
      <c r="NUI28" s="40"/>
      <c r="NUJ28" s="51"/>
      <c r="NUK28" s="41"/>
      <c r="NUL28" s="38"/>
      <c r="NUM28" s="38"/>
      <c r="NUN28" s="49"/>
      <c r="NUO28" s="48"/>
      <c r="NUP28" s="40"/>
      <c r="NUQ28" s="51"/>
      <c r="NUR28" s="41"/>
      <c r="NUS28" s="38"/>
      <c r="NUT28" s="38"/>
      <c r="NUU28" s="49"/>
      <c r="NUV28" s="48"/>
      <c r="NUW28" s="40"/>
      <c r="NUX28" s="51"/>
      <c r="NUY28" s="41"/>
      <c r="NUZ28" s="38"/>
      <c r="NVA28" s="38"/>
      <c r="NVB28" s="49"/>
      <c r="NVC28" s="48"/>
      <c r="NVD28" s="40"/>
      <c r="NVE28" s="51"/>
      <c r="NVF28" s="41"/>
      <c r="NVG28" s="38"/>
      <c r="NVH28" s="38"/>
      <c r="NVI28" s="49"/>
      <c r="NVJ28" s="48"/>
      <c r="NVK28" s="40"/>
      <c r="NVL28" s="51"/>
      <c r="NVM28" s="41"/>
      <c r="NVN28" s="38"/>
      <c r="NVO28" s="38"/>
      <c r="NVP28" s="49"/>
      <c r="NVQ28" s="48"/>
      <c r="NVR28" s="40"/>
      <c r="NVS28" s="51"/>
      <c r="NVT28" s="41"/>
      <c r="NVU28" s="38"/>
      <c r="NVV28" s="38"/>
      <c r="NVW28" s="49"/>
      <c r="NVX28" s="48"/>
      <c r="NVY28" s="40"/>
      <c r="NVZ28" s="51"/>
      <c r="NWA28" s="41"/>
      <c r="NWB28" s="38"/>
      <c r="NWC28" s="38"/>
      <c r="NWD28" s="49"/>
      <c r="NWE28" s="48"/>
      <c r="NWF28" s="40"/>
      <c r="NWG28" s="51"/>
      <c r="NWH28" s="41"/>
      <c r="NWI28" s="38"/>
      <c r="NWJ28" s="38"/>
      <c r="NWK28" s="49"/>
      <c r="NWL28" s="48"/>
      <c r="NWM28" s="40"/>
      <c r="NWN28" s="51"/>
      <c r="NWO28" s="41"/>
      <c r="NWP28" s="38"/>
      <c r="NWQ28" s="38"/>
      <c r="NWR28" s="49"/>
      <c r="NWS28" s="48"/>
      <c r="NWT28" s="40"/>
      <c r="NWU28" s="51"/>
      <c r="NWV28" s="41"/>
      <c r="NWW28" s="38"/>
      <c r="NWX28" s="38"/>
      <c r="NWY28" s="49"/>
      <c r="NWZ28" s="48"/>
      <c r="NXA28" s="40"/>
      <c r="NXB28" s="51"/>
      <c r="NXC28" s="41"/>
      <c r="NXD28" s="38"/>
      <c r="NXE28" s="38"/>
      <c r="NXF28" s="49"/>
      <c r="NXG28" s="48"/>
      <c r="NXH28" s="40"/>
      <c r="NXI28" s="51"/>
      <c r="NXJ28" s="41"/>
      <c r="NXK28" s="38"/>
      <c r="NXL28" s="38"/>
      <c r="NXM28" s="49"/>
      <c r="NXN28" s="48"/>
      <c r="NXO28" s="40"/>
      <c r="NXP28" s="51"/>
      <c r="NXQ28" s="41"/>
      <c r="NXR28" s="38"/>
      <c r="NXS28" s="38"/>
      <c r="NXT28" s="49"/>
      <c r="NXU28" s="48"/>
      <c r="NXV28" s="40"/>
      <c r="NXW28" s="51"/>
      <c r="NXX28" s="41"/>
      <c r="NXY28" s="38"/>
      <c r="NXZ28" s="38"/>
      <c r="NYA28" s="49"/>
      <c r="NYB28" s="48"/>
      <c r="NYC28" s="40"/>
      <c r="NYD28" s="51"/>
      <c r="NYE28" s="41"/>
      <c r="NYF28" s="38"/>
      <c r="NYG28" s="38"/>
      <c r="NYH28" s="49"/>
      <c r="NYI28" s="48"/>
      <c r="NYJ28" s="40"/>
      <c r="NYK28" s="51"/>
      <c r="NYL28" s="41"/>
      <c r="NYM28" s="38"/>
      <c r="NYN28" s="38"/>
      <c r="NYO28" s="49"/>
      <c r="NYP28" s="48"/>
      <c r="NYQ28" s="40"/>
      <c r="NYR28" s="51"/>
      <c r="NYS28" s="41"/>
      <c r="NYT28" s="38"/>
      <c r="NYU28" s="38"/>
      <c r="NYV28" s="49"/>
      <c r="NYW28" s="48"/>
      <c r="NYX28" s="40"/>
      <c r="NYY28" s="51"/>
      <c r="NYZ28" s="41"/>
      <c r="NZA28" s="38"/>
      <c r="NZB28" s="38"/>
      <c r="NZC28" s="49"/>
      <c r="NZD28" s="48"/>
      <c r="NZE28" s="40"/>
      <c r="NZF28" s="51"/>
      <c r="NZG28" s="41"/>
      <c r="NZH28" s="38"/>
      <c r="NZI28" s="38"/>
      <c r="NZJ28" s="49"/>
      <c r="NZK28" s="48"/>
      <c r="NZL28" s="40"/>
      <c r="NZM28" s="51"/>
      <c r="NZN28" s="41"/>
      <c r="NZO28" s="38"/>
      <c r="NZP28" s="38"/>
      <c r="NZQ28" s="49"/>
      <c r="NZR28" s="48"/>
      <c r="NZS28" s="40"/>
      <c r="NZT28" s="51"/>
      <c r="NZU28" s="41"/>
      <c r="NZV28" s="38"/>
      <c r="NZW28" s="38"/>
      <c r="NZX28" s="49"/>
      <c r="NZY28" s="48"/>
      <c r="NZZ28" s="40"/>
      <c r="OAA28" s="51"/>
      <c r="OAB28" s="41"/>
      <c r="OAC28" s="38"/>
      <c r="OAD28" s="38"/>
      <c r="OAE28" s="49"/>
      <c r="OAF28" s="48"/>
      <c r="OAG28" s="40"/>
      <c r="OAH28" s="51"/>
      <c r="OAI28" s="41"/>
      <c r="OAJ28" s="38"/>
      <c r="OAK28" s="38"/>
      <c r="OAL28" s="49"/>
      <c r="OAM28" s="48"/>
      <c r="OAN28" s="40"/>
      <c r="OAO28" s="51"/>
      <c r="OAP28" s="41"/>
      <c r="OAQ28" s="38"/>
      <c r="OAR28" s="38"/>
      <c r="OAS28" s="49"/>
      <c r="OAT28" s="48"/>
      <c r="OAU28" s="40"/>
      <c r="OAV28" s="51"/>
      <c r="OAW28" s="41"/>
      <c r="OAX28" s="38"/>
      <c r="OAY28" s="38"/>
      <c r="OAZ28" s="49"/>
      <c r="OBA28" s="48"/>
      <c r="OBB28" s="40"/>
      <c r="OBC28" s="51"/>
      <c r="OBD28" s="41"/>
      <c r="OBE28" s="38"/>
      <c r="OBF28" s="38"/>
      <c r="OBG28" s="49"/>
      <c r="OBH28" s="48"/>
      <c r="OBI28" s="40"/>
      <c r="OBJ28" s="51"/>
      <c r="OBK28" s="41"/>
      <c r="OBL28" s="38"/>
      <c r="OBM28" s="38"/>
      <c r="OBN28" s="49"/>
      <c r="OBO28" s="48"/>
      <c r="OBP28" s="40"/>
      <c r="OBQ28" s="51"/>
      <c r="OBR28" s="41"/>
      <c r="OBS28" s="38"/>
      <c r="OBT28" s="38"/>
      <c r="OBU28" s="49"/>
      <c r="OBV28" s="48"/>
      <c r="OBW28" s="40"/>
      <c r="OBX28" s="51"/>
      <c r="OBY28" s="41"/>
      <c r="OBZ28" s="38"/>
      <c r="OCA28" s="38"/>
      <c r="OCB28" s="49"/>
      <c r="OCC28" s="48"/>
      <c r="OCD28" s="40"/>
      <c r="OCE28" s="51"/>
      <c r="OCF28" s="41"/>
      <c r="OCG28" s="38"/>
      <c r="OCH28" s="38"/>
      <c r="OCI28" s="49"/>
      <c r="OCJ28" s="48"/>
      <c r="OCK28" s="40"/>
      <c r="OCL28" s="51"/>
      <c r="OCM28" s="41"/>
      <c r="OCN28" s="38"/>
      <c r="OCO28" s="38"/>
      <c r="OCP28" s="49"/>
      <c r="OCQ28" s="48"/>
      <c r="OCR28" s="40"/>
      <c r="OCS28" s="51"/>
      <c r="OCT28" s="41"/>
      <c r="OCU28" s="38"/>
      <c r="OCV28" s="38"/>
      <c r="OCW28" s="49"/>
      <c r="OCX28" s="48"/>
      <c r="OCY28" s="40"/>
      <c r="OCZ28" s="51"/>
      <c r="ODA28" s="41"/>
      <c r="ODB28" s="38"/>
      <c r="ODC28" s="38"/>
      <c r="ODD28" s="49"/>
      <c r="ODE28" s="48"/>
      <c r="ODF28" s="40"/>
      <c r="ODG28" s="51"/>
      <c r="ODH28" s="41"/>
      <c r="ODI28" s="38"/>
      <c r="ODJ28" s="38"/>
      <c r="ODK28" s="49"/>
      <c r="ODL28" s="48"/>
      <c r="ODM28" s="40"/>
      <c r="ODN28" s="51"/>
      <c r="ODO28" s="41"/>
      <c r="ODP28" s="38"/>
      <c r="ODQ28" s="38"/>
      <c r="ODR28" s="49"/>
      <c r="ODS28" s="48"/>
      <c r="ODT28" s="40"/>
      <c r="ODU28" s="51"/>
      <c r="ODV28" s="41"/>
      <c r="ODW28" s="38"/>
      <c r="ODX28" s="38"/>
      <c r="ODY28" s="49"/>
      <c r="ODZ28" s="48"/>
      <c r="OEA28" s="40"/>
      <c r="OEB28" s="51"/>
      <c r="OEC28" s="41"/>
      <c r="OED28" s="38"/>
      <c r="OEE28" s="38"/>
      <c r="OEF28" s="49"/>
      <c r="OEG28" s="48"/>
      <c r="OEH28" s="40"/>
      <c r="OEI28" s="51"/>
      <c r="OEJ28" s="41"/>
      <c r="OEK28" s="38"/>
      <c r="OEL28" s="38"/>
      <c r="OEM28" s="49"/>
      <c r="OEN28" s="48"/>
      <c r="OEO28" s="40"/>
      <c r="OEP28" s="51"/>
      <c r="OEQ28" s="41"/>
      <c r="OER28" s="38"/>
      <c r="OES28" s="38"/>
      <c r="OET28" s="49"/>
      <c r="OEU28" s="48"/>
      <c r="OEV28" s="40"/>
      <c r="OEW28" s="51"/>
      <c r="OEX28" s="41"/>
      <c r="OEY28" s="38"/>
      <c r="OEZ28" s="38"/>
      <c r="OFA28" s="49"/>
      <c r="OFB28" s="48"/>
      <c r="OFC28" s="40"/>
      <c r="OFD28" s="51"/>
      <c r="OFE28" s="41"/>
      <c r="OFF28" s="38"/>
      <c r="OFG28" s="38"/>
      <c r="OFH28" s="49"/>
      <c r="OFI28" s="48"/>
      <c r="OFJ28" s="40"/>
      <c r="OFK28" s="51"/>
      <c r="OFL28" s="41"/>
      <c r="OFM28" s="38"/>
      <c r="OFN28" s="38"/>
      <c r="OFO28" s="49"/>
      <c r="OFP28" s="48"/>
      <c r="OFQ28" s="40"/>
      <c r="OFR28" s="51"/>
      <c r="OFS28" s="41"/>
      <c r="OFT28" s="38"/>
      <c r="OFU28" s="38"/>
      <c r="OFV28" s="49"/>
      <c r="OFW28" s="48"/>
      <c r="OFX28" s="40"/>
      <c r="OFY28" s="51"/>
      <c r="OFZ28" s="41"/>
      <c r="OGA28" s="38"/>
      <c r="OGB28" s="38"/>
      <c r="OGC28" s="49"/>
      <c r="OGD28" s="48"/>
      <c r="OGE28" s="40"/>
      <c r="OGF28" s="51"/>
      <c r="OGG28" s="41"/>
      <c r="OGH28" s="38"/>
      <c r="OGI28" s="38"/>
      <c r="OGJ28" s="49"/>
      <c r="OGK28" s="48"/>
      <c r="OGL28" s="40"/>
      <c r="OGM28" s="51"/>
      <c r="OGN28" s="41"/>
      <c r="OGO28" s="38"/>
      <c r="OGP28" s="38"/>
      <c r="OGQ28" s="49"/>
      <c r="OGR28" s="48"/>
      <c r="OGS28" s="40"/>
      <c r="OGT28" s="51"/>
      <c r="OGU28" s="41"/>
      <c r="OGV28" s="38"/>
      <c r="OGW28" s="38"/>
      <c r="OGX28" s="49"/>
      <c r="OGY28" s="48"/>
      <c r="OGZ28" s="40"/>
      <c r="OHA28" s="51"/>
      <c r="OHB28" s="41"/>
      <c r="OHC28" s="38"/>
      <c r="OHD28" s="38"/>
      <c r="OHE28" s="49"/>
      <c r="OHF28" s="48"/>
      <c r="OHG28" s="40"/>
      <c r="OHH28" s="51"/>
      <c r="OHI28" s="41"/>
      <c r="OHJ28" s="38"/>
      <c r="OHK28" s="38"/>
      <c r="OHL28" s="49"/>
      <c r="OHM28" s="48"/>
      <c r="OHN28" s="40"/>
      <c r="OHO28" s="51"/>
      <c r="OHP28" s="41"/>
      <c r="OHQ28" s="38"/>
      <c r="OHR28" s="38"/>
      <c r="OHS28" s="49"/>
      <c r="OHT28" s="48"/>
      <c r="OHU28" s="40"/>
      <c r="OHV28" s="51"/>
      <c r="OHW28" s="41"/>
      <c r="OHX28" s="38"/>
      <c r="OHY28" s="38"/>
      <c r="OHZ28" s="49"/>
      <c r="OIA28" s="48"/>
      <c r="OIB28" s="40"/>
      <c r="OIC28" s="51"/>
      <c r="OID28" s="41"/>
      <c r="OIE28" s="38"/>
      <c r="OIF28" s="38"/>
      <c r="OIG28" s="49"/>
      <c r="OIH28" s="48"/>
      <c r="OII28" s="40"/>
      <c r="OIJ28" s="51"/>
      <c r="OIK28" s="41"/>
      <c r="OIL28" s="38"/>
      <c r="OIM28" s="38"/>
      <c r="OIN28" s="49"/>
      <c r="OIO28" s="48"/>
      <c r="OIP28" s="40"/>
      <c r="OIQ28" s="51"/>
      <c r="OIR28" s="41"/>
      <c r="OIS28" s="38"/>
      <c r="OIT28" s="38"/>
      <c r="OIU28" s="49"/>
      <c r="OIV28" s="48"/>
      <c r="OIW28" s="40"/>
      <c r="OIX28" s="51"/>
      <c r="OIY28" s="41"/>
      <c r="OIZ28" s="38"/>
      <c r="OJA28" s="38"/>
      <c r="OJB28" s="49"/>
      <c r="OJC28" s="48"/>
      <c r="OJD28" s="40"/>
      <c r="OJE28" s="51"/>
      <c r="OJF28" s="41"/>
      <c r="OJG28" s="38"/>
      <c r="OJH28" s="38"/>
      <c r="OJI28" s="49"/>
      <c r="OJJ28" s="48"/>
      <c r="OJK28" s="40"/>
      <c r="OJL28" s="51"/>
      <c r="OJM28" s="41"/>
      <c r="OJN28" s="38"/>
      <c r="OJO28" s="38"/>
      <c r="OJP28" s="49"/>
      <c r="OJQ28" s="48"/>
      <c r="OJR28" s="40"/>
      <c r="OJS28" s="51"/>
      <c r="OJT28" s="41"/>
      <c r="OJU28" s="38"/>
      <c r="OJV28" s="38"/>
      <c r="OJW28" s="49"/>
      <c r="OJX28" s="48"/>
      <c r="OJY28" s="40"/>
      <c r="OJZ28" s="51"/>
      <c r="OKA28" s="41"/>
      <c r="OKB28" s="38"/>
      <c r="OKC28" s="38"/>
      <c r="OKD28" s="49"/>
      <c r="OKE28" s="48"/>
      <c r="OKF28" s="40"/>
      <c r="OKG28" s="51"/>
      <c r="OKH28" s="41"/>
      <c r="OKI28" s="38"/>
      <c r="OKJ28" s="38"/>
      <c r="OKK28" s="49"/>
      <c r="OKL28" s="48"/>
      <c r="OKM28" s="40"/>
      <c r="OKN28" s="51"/>
      <c r="OKO28" s="41"/>
      <c r="OKP28" s="38"/>
      <c r="OKQ28" s="38"/>
      <c r="OKR28" s="49"/>
      <c r="OKS28" s="48"/>
      <c r="OKT28" s="40"/>
      <c r="OKU28" s="51"/>
      <c r="OKV28" s="41"/>
      <c r="OKW28" s="38"/>
      <c r="OKX28" s="38"/>
      <c r="OKY28" s="49"/>
      <c r="OKZ28" s="48"/>
      <c r="OLA28" s="40"/>
      <c r="OLB28" s="51"/>
      <c r="OLC28" s="41"/>
      <c r="OLD28" s="38"/>
      <c r="OLE28" s="38"/>
      <c r="OLF28" s="49"/>
      <c r="OLG28" s="48"/>
      <c r="OLH28" s="40"/>
      <c r="OLI28" s="51"/>
      <c r="OLJ28" s="41"/>
      <c r="OLK28" s="38"/>
      <c r="OLL28" s="38"/>
      <c r="OLM28" s="49"/>
      <c r="OLN28" s="48"/>
      <c r="OLO28" s="40"/>
      <c r="OLP28" s="51"/>
      <c r="OLQ28" s="41"/>
      <c r="OLR28" s="38"/>
      <c r="OLS28" s="38"/>
      <c r="OLT28" s="49"/>
      <c r="OLU28" s="48"/>
      <c r="OLV28" s="40"/>
      <c r="OLW28" s="51"/>
      <c r="OLX28" s="41"/>
      <c r="OLY28" s="38"/>
      <c r="OLZ28" s="38"/>
      <c r="OMA28" s="49"/>
      <c r="OMB28" s="48"/>
      <c r="OMC28" s="40"/>
      <c r="OMD28" s="51"/>
      <c r="OME28" s="41"/>
      <c r="OMF28" s="38"/>
      <c r="OMG28" s="38"/>
      <c r="OMH28" s="49"/>
      <c r="OMI28" s="48"/>
      <c r="OMJ28" s="40"/>
      <c r="OMK28" s="51"/>
      <c r="OML28" s="41"/>
      <c r="OMM28" s="38"/>
      <c r="OMN28" s="38"/>
      <c r="OMO28" s="49"/>
      <c r="OMP28" s="48"/>
      <c r="OMQ28" s="40"/>
      <c r="OMR28" s="51"/>
      <c r="OMS28" s="41"/>
      <c r="OMT28" s="38"/>
      <c r="OMU28" s="38"/>
      <c r="OMV28" s="49"/>
      <c r="OMW28" s="48"/>
      <c r="OMX28" s="40"/>
      <c r="OMY28" s="51"/>
      <c r="OMZ28" s="41"/>
      <c r="ONA28" s="38"/>
      <c r="ONB28" s="38"/>
      <c r="ONC28" s="49"/>
      <c r="OND28" s="48"/>
      <c r="ONE28" s="40"/>
      <c r="ONF28" s="51"/>
      <c r="ONG28" s="41"/>
      <c r="ONH28" s="38"/>
      <c r="ONI28" s="38"/>
      <c r="ONJ28" s="49"/>
      <c r="ONK28" s="48"/>
      <c r="ONL28" s="40"/>
      <c r="ONM28" s="51"/>
      <c r="ONN28" s="41"/>
      <c r="ONO28" s="38"/>
      <c r="ONP28" s="38"/>
      <c r="ONQ28" s="49"/>
      <c r="ONR28" s="48"/>
      <c r="ONS28" s="40"/>
      <c r="ONT28" s="51"/>
      <c r="ONU28" s="41"/>
      <c r="ONV28" s="38"/>
      <c r="ONW28" s="38"/>
      <c r="ONX28" s="49"/>
      <c r="ONY28" s="48"/>
      <c r="ONZ28" s="40"/>
      <c r="OOA28" s="51"/>
      <c r="OOB28" s="41"/>
      <c r="OOC28" s="38"/>
      <c r="OOD28" s="38"/>
      <c r="OOE28" s="49"/>
      <c r="OOF28" s="48"/>
      <c r="OOG28" s="40"/>
      <c r="OOH28" s="51"/>
      <c r="OOI28" s="41"/>
      <c r="OOJ28" s="38"/>
      <c r="OOK28" s="38"/>
      <c r="OOL28" s="49"/>
      <c r="OOM28" s="48"/>
      <c r="OON28" s="40"/>
      <c r="OOO28" s="51"/>
      <c r="OOP28" s="41"/>
      <c r="OOQ28" s="38"/>
      <c r="OOR28" s="38"/>
      <c r="OOS28" s="49"/>
      <c r="OOT28" s="48"/>
      <c r="OOU28" s="40"/>
      <c r="OOV28" s="51"/>
      <c r="OOW28" s="41"/>
      <c r="OOX28" s="38"/>
      <c r="OOY28" s="38"/>
      <c r="OOZ28" s="49"/>
      <c r="OPA28" s="48"/>
      <c r="OPB28" s="40"/>
      <c r="OPC28" s="51"/>
      <c r="OPD28" s="41"/>
      <c r="OPE28" s="38"/>
      <c r="OPF28" s="38"/>
      <c r="OPG28" s="49"/>
      <c r="OPH28" s="48"/>
      <c r="OPI28" s="40"/>
      <c r="OPJ28" s="51"/>
      <c r="OPK28" s="41"/>
      <c r="OPL28" s="38"/>
      <c r="OPM28" s="38"/>
      <c r="OPN28" s="49"/>
      <c r="OPO28" s="48"/>
      <c r="OPP28" s="40"/>
      <c r="OPQ28" s="51"/>
      <c r="OPR28" s="41"/>
      <c r="OPS28" s="38"/>
      <c r="OPT28" s="38"/>
      <c r="OPU28" s="49"/>
      <c r="OPV28" s="48"/>
      <c r="OPW28" s="40"/>
      <c r="OPX28" s="51"/>
      <c r="OPY28" s="41"/>
      <c r="OPZ28" s="38"/>
      <c r="OQA28" s="38"/>
      <c r="OQB28" s="49"/>
      <c r="OQC28" s="48"/>
      <c r="OQD28" s="40"/>
      <c r="OQE28" s="51"/>
      <c r="OQF28" s="41"/>
      <c r="OQG28" s="38"/>
      <c r="OQH28" s="38"/>
      <c r="OQI28" s="49"/>
      <c r="OQJ28" s="48"/>
      <c r="OQK28" s="40"/>
      <c r="OQL28" s="51"/>
      <c r="OQM28" s="41"/>
      <c r="OQN28" s="38"/>
      <c r="OQO28" s="38"/>
      <c r="OQP28" s="49"/>
      <c r="OQQ28" s="48"/>
      <c r="OQR28" s="40"/>
      <c r="OQS28" s="51"/>
      <c r="OQT28" s="41"/>
      <c r="OQU28" s="38"/>
      <c r="OQV28" s="38"/>
      <c r="OQW28" s="49"/>
      <c r="OQX28" s="48"/>
      <c r="OQY28" s="40"/>
      <c r="OQZ28" s="51"/>
      <c r="ORA28" s="41"/>
      <c r="ORB28" s="38"/>
      <c r="ORC28" s="38"/>
      <c r="ORD28" s="49"/>
      <c r="ORE28" s="48"/>
      <c r="ORF28" s="40"/>
      <c r="ORG28" s="51"/>
      <c r="ORH28" s="41"/>
      <c r="ORI28" s="38"/>
      <c r="ORJ28" s="38"/>
      <c r="ORK28" s="49"/>
      <c r="ORL28" s="48"/>
      <c r="ORM28" s="40"/>
      <c r="ORN28" s="51"/>
      <c r="ORO28" s="41"/>
      <c r="ORP28" s="38"/>
      <c r="ORQ28" s="38"/>
      <c r="ORR28" s="49"/>
      <c r="ORS28" s="48"/>
      <c r="ORT28" s="40"/>
      <c r="ORU28" s="51"/>
      <c r="ORV28" s="41"/>
      <c r="ORW28" s="38"/>
      <c r="ORX28" s="38"/>
      <c r="ORY28" s="49"/>
      <c r="ORZ28" s="48"/>
      <c r="OSA28" s="40"/>
      <c r="OSB28" s="51"/>
      <c r="OSC28" s="41"/>
      <c r="OSD28" s="38"/>
      <c r="OSE28" s="38"/>
      <c r="OSF28" s="49"/>
      <c r="OSG28" s="48"/>
      <c r="OSH28" s="40"/>
      <c r="OSI28" s="51"/>
      <c r="OSJ28" s="41"/>
      <c r="OSK28" s="38"/>
      <c r="OSL28" s="38"/>
      <c r="OSM28" s="49"/>
      <c r="OSN28" s="48"/>
      <c r="OSO28" s="40"/>
      <c r="OSP28" s="51"/>
      <c r="OSQ28" s="41"/>
      <c r="OSR28" s="38"/>
      <c r="OSS28" s="38"/>
      <c r="OST28" s="49"/>
      <c r="OSU28" s="48"/>
      <c r="OSV28" s="40"/>
      <c r="OSW28" s="51"/>
      <c r="OSX28" s="41"/>
      <c r="OSY28" s="38"/>
      <c r="OSZ28" s="38"/>
      <c r="OTA28" s="49"/>
      <c r="OTB28" s="48"/>
      <c r="OTC28" s="40"/>
      <c r="OTD28" s="51"/>
      <c r="OTE28" s="41"/>
      <c r="OTF28" s="38"/>
      <c r="OTG28" s="38"/>
      <c r="OTH28" s="49"/>
      <c r="OTI28" s="48"/>
      <c r="OTJ28" s="40"/>
      <c r="OTK28" s="51"/>
      <c r="OTL28" s="41"/>
      <c r="OTM28" s="38"/>
      <c r="OTN28" s="38"/>
      <c r="OTO28" s="49"/>
      <c r="OTP28" s="48"/>
      <c r="OTQ28" s="40"/>
      <c r="OTR28" s="51"/>
      <c r="OTS28" s="41"/>
      <c r="OTT28" s="38"/>
      <c r="OTU28" s="38"/>
      <c r="OTV28" s="49"/>
      <c r="OTW28" s="48"/>
      <c r="OTX28" s="40"/>
      <c r="OTY28" s="51"/>
      <c r="OTZ28" s="41"/>
      <c r="OUA28" s="38"/>
      <c r="OUB28" s="38"/>
      <c r="OUC28" s="49"/>
      <c r="OUD28" s="48"/>
      <c r="OUE28" s="40"/>
      <c r="OUF28" s="51"/>
      <c r="OUG28" s="41"/>
      <c r="OUH28" s="38"/>
      <c r="OUI28" s="38"/>
      <c r="OUJ28" s="49"/>
      <c r="OUK28" s="48"/>
      <c r="OUL28" s="40"/>
      <c r="OUM28" s="51"/>
      <c r="OUN28" s="41"/>
      <c r="OUO28" s="38"/>
      <c r="OUP28" s="38"/>
      <c r="OUQ28" s="49"/>
      <c r="OUR28" s="48"/>
      <c r="OUS28" s="40"/>
      <c r="OUT28" s="51"/>
      <c r="OUU28" s="41"/>
      <c r="OUV28" s="38"/>
      <c r="OUW28" s="38"/>
      <c r="OUX28" s="49"/>
      <c r="OUY28" s="48"/>
      <c r="OUZ28" s="40"/>
      <c r="OVA28" s="51"/>
      <c r="OVB28" s="41"/>
      <c r="OVC28" s="38"/>
      <c r="OVD28" s="38"/>
      <c r="OVE28" s="49"/>
      <c r="OVF28" s="48"/>
      <c r="OVG28" s="40"/>
      <c r="OVH28" s="51"/>
      <c r="OVI28" s="41"/>
      <c r="OVJ28" s="38"/>
      <c r="OVK28" s="38"/>
      <c r="OVL28" s="49"/>
      <c r="OVM28" s="48"/>
      <c r="OVN28" s="40"/>
      <c r="OVO28" s="51"/>
      <c r="OVP28" s="41"/>
      <c r="OVQ28" s="38"/>
      <c r="OVR28" s="38"/>
      <c r="OVS28" s="49"/>
      <c r="OVT28" s="48"/>
      <c r="OVU28" s="40"/>
      <c r="OVV28" s="51"/>
      <c r="OVW28" s="41"/>
      <c r="OVX28" s="38"/>
      <c r="OVY28" s="38"/>
      <c r="OVZ28" s="49"/>
      <c r="OWA28" s="48"/>
      <c r="OWB28" s="40"/>
      <c r="OWC28" s="51"/>
      <c r="OWD28" s="41"/>
      <c r="OWE28" s="38"/>
      <c r="OWF28" s="38"/>
      <c r="OWG28" s="49"/>
      <c r="OWH28" s="48"/>
      <c r="OWI28" s="40"/>
      <c r="OWJ28" s="51"/>
      <c r="OWK28" s="41"/>
      <c r="OWL28" s="38"/>
      <c r="OWM28" s="38"/>
      <c r="OWN28" s="49"/>
      <c r="OWO28" s="48"/>
      <c r="OWP28" s="40"/>
      <c r="OWQ28" s="51"/>
      <c r="OWR28" s="41"/>
      <c r="OWS28" s="38"/>
      <c r="OWT28" s="38"/>
      <c r="OWU28" s="49"/>
      <c r="OWV28" s="48"/>
      <c r="OWW28" s="40"/>
      <c r="OWX28" s="51"/>
      <c r="OWY28" s="41"/>
      <c r="OWZ28" s="38"/>
      <c r="OXA28" s="38"/>
      <c r="OXB28" s="49"/>
      <c r="OXC28" s="48"/>
      <c r="OXD28" s="40"/>
      <c r="OXE28" s="51"/>
      <c r="OXF28" s="41"/>
      <c r="OXG28" s="38"/>
      <c r="OXH28" s="38"/>
      <c r="OXI28" s="49"/>
      <c r="OXJ28" s="48"/>
      <c r="OXK28" s="40"/>
      <c r="OXL28" s="51"/>
      <c r="OXM28" s="41"/>
      <c r="OXN28" s="38"/>
      <c r="OXO28" s="38"/>
      <c r="OXP28" s="49"/>
      <c r="OXQ28" s="48"/>
      <c r="OXR28" s="40"/>
      <c r="OXS28" s="51"/>
      <c r="OXT28" s="41"/>
      <c r="OXU28" s="38"/>
      <c r="OXV28" s="38"/>
      <c r="OXW28" s="49"/>
      <c r="OXX28" s="48"/>
      <c r="OXY28" s="40"/>
      <c r="OXZ28" s="51"/>
      <c r="OYA28" s="41"/>
      <c r="OYB28" s="38"/>
      <c r="OYC28" s="38"/>
      <c r="OYD28" s="49"/>
      <c r="OYE28" s="48"/>
      <c r="OYF28" s="40"/>
      <c r="OYG28" s="51"/>
      <c r="OYH28" s="41"/>
      <c r="OYI28" s="38"/>
      <c r="OYJ28" s="38"/>
      <c r="OYK28" s="49"/>
      <c r="OYL28" s="48"/>
      <c r="OYM28" s="40"/>
      <c r="OYN28" s="51"/>
      <c r="OYO28" s="41"/>
      <c r="OYP28" s="38"/>
      <c r="OYQ28" s="38"/>
      <c r="OYR28" s="49"/>
      <c r="OYS28" s="48"/>
      <c r="OYT28" s="40"/>
      <c r="OYU28" s="51"/>
      <c r="OYV28" s="41"/>
      <c r="OYW28" s="38"/>
      <c r="OYX28" s="38"/>
      <c r="OYY28" s="49"/>
      <c r="OYZ28" s="48"/>
      <c r="OZA28" s="40"/>
      <c r="OZB28" s="51"/>
      <c r="OZC28" s="41"/>
      <c r="OZD28" s="38"/>
      <c r="OZE28" s="38"/>
      <c r="OZF28" s="49"/>
      <c r="OZG28" s="48"/>
      <c r="OZH28" s="40"/>
      <c r="OZI28" s="51"/>
      <c r="OZJ28" s="41"/>
      <c r="OZK28" s="38"/>
      <c r="OZL28" s="38"/>
      <c r="OZM28" s="49"/>
      <c r="OZN28" s="48"/>
      <c r="OZO28" s="40"/>
      <c r="OZP28" s="51"/>
      <c r="OZQ28" s="41"/>
      <c r="OZR28" s="38"/>
      <c r="OZS28" s="38"/>
      <c r="OZT28" s="49"/>
      <c r="OZU28" s="48"/>
      <c r="OZV28" s="40"/>
      <c r="OZW28" s="51"/>
      <c r="OZX28" s="41"/>
      <c r="OZY28" s="38"/>
      <c r="OZZ28" s="38"/>
      <c r="PAA28" s="49"/>
      <c r="PAB28" s="48"/>
      <c r="PAC28" s="40"/>
      <c r="PAD28" s="51"/>
      <c r="PAE28" s="41"/>
      <c r="PAF28" s="38"/>
      <c r="PAG28" s="38"/>
      <c r="PAH28" s="49"/>
      <c r="PAI28" s="48"/>
      <c r="PAJ28" s="40"/>
      <c r="PAK28" s="51"/>
      <c r="PAL28" s="41"/>
      <c r="PAM28" s="38"/>
      <c r="PAN28" s="38"/>
      <c r="PAO28" s="49"/>
      <c r="PAP28" s="48"/>
      <c r="PAQ28" s="40"/>
      <c r="PAR28" s="51"/>
      <c r="PAS28" s="41"/>
      <c r="PAT28" s="38"/>
      <c r="PAU28" s="38"/>
      <c r="PAV28" s="49"/>
      <c r="PAW28" s="48"/>
      <c r="PAX28" s="40"/>
      <c r="PAY28" s="51"/>
      <c r="PAZ28" s="41"/>
      <c r="PBA28" s="38"/>
      <c r="PBB28" s="38"/>
      <c r="PBC28" s="49"/>
      <c r="PBD28" s="48"/>
      <c r="PBE28" s="40"/>
      <c r="PBF28" s="51"/>
      <c r="PBG28" s="41"/>
      <c r="PBH28" s="38"/>
      <c r="PBI28" s="38"/>
      <c r="PBJ28" s="49"/>
      <c r="PBK28" s="48"/>
      <c r="PBL28" s="40"/>
      <c r="PBM28" s="51"/>
      <c r="PBN28" s="41"/>
      <c r="PBO28" s="38"/>
      <c r="PBP28" s="38"/>
      <c r="PBQ28" s="49"/>
      <c r="PBR28" s="48"/>
      <c r="PBS28" s="40"/>
      <c r="PBT28" s="51"/>
      <c r="PBU28" s="41"/>
      <c r="PBV28" s="38"/>
      <c r="PBW28" s="38"/>
      <c r="PBX28" s="49"/>
      <c r="PBY28" s="48"/>
      <c r="PBZ28" s="40"/>
      <c r="PCA28" s="51"/>
      <c r="PCB28" s="41"/>
      <c r="PCC28" s="38"/>
      <c r="PCD28" s="38"/>
      <c r="PCE28" s="49"/>
      <c r="PCF28" s="48"/>
      <c r="PCG28" s="40"/>
      <c r="PCH28" s="51"/>
      <c r="PCI28" s="41"/>
      <c r="PCJ28" s="38"/>
      <c r="PCK28" s="38"/>
      <c r="PCL28" s="49"/>
      <c r="PCM28" s="48"/>
      <c r="PCN28" s="40"/>
      <c r="PCO28" s="51"/>
      <c r="PCP28" s="41"/>
      <c r="PCQ28" s="38"/>
      <c r="PCR28" s="38"/>
      <c r="PCS28" s="49"/>
      <c r="PCT28" s="48"/>
      <c r="PCU28" s="40"/>
      <c r="PCV28" s="51"/>
      <c r="PCW28" s="41"/>
      <c r="PCX28" s="38"/>
      <c r="PCY28" s="38"/>
      <c r="PCZ28" s="49"/>
      <c r="PDA28" s="48"/>
      <c r="PDB28" s="40"/>
      <c r="PDC28" s="51"/>
      <c r="PDD28" s="41"/>
      <c r="PDE28" s="38"/>
      <c r="PDF28" s="38"/>
      <c r="PDG28" s="49"/>
      <c r="PDH28" s="48"/>
      <c r="PDI28" s="40"/>
      <c r="PDJ28" s="51"/>
      <c r="PDK28" s="41"/>
      <c r="PDL28" s="38"/>
      <c r="PDM28" s="38"/>
      <c r="PDN28" s="49"/>
      <c r="PDO28" s="48"/>
      <c r="PDP28" s="40"/>
      <c r="PDQ28" s="51"/>
      <c r="PDR28" s="41"/>
      <c r="PDS28" s="38"/>
      <c r="PDT28" s="38"/>
      <c r="PDU28" s="49"/>
      <c r="PDV28" s="48"/>
      <c r="PDW28" s="40"/>
      <c r="PDX28" s="51"/>
      <c r="PDY28" s="41"/>
      <c r="PDZ28" s="38"/>
      <c r="PEA28" s="38"/>
      <c r="PEB28" s="49"/>
      <c r="PEC28" s="48"/>
      <c r="PED28" s="40"/>
      <c r="PEE28" s="51"/>
      <c r="PEF28" s="41"/>
      <c r="PEG28" s="38"/>
      <c r="PEH28" s="38"/>
      <c r="PEI28" s="49"/>
      <c r="PEJ28" s="48"/>
      <c r="PEK28" s="40"/>
      <c r="PEL28" s="51"/>
      <c r="PEM28" s="41"/>
      <c r="PEN28" s="38"/>
      <c r="PEO28" s="38"/>
      <c r="PEP28" s="49"/>
      <c r="PEQ28" s="48"/>
      <c r="PER28" s="40"/>
      <c r="PES28" s="51"/>
      <c r="PET28" s="41"/>
      <c r="PEU28" s="38"/>
      <c r="PEV28" s="38"/>
      <c r="PEW28" s="49"/>
      <c r="PEX28" s="48"/>
      <c r="PEY28" s="40"/>
      <c r="PEZ28" s="51"/>
      <c r="PFA28" s="41"/>
      <c r="PFB28" s="38"/>
      <c r="PFC28" s="38"/>
      <c r="PFD28" s="49"/>
      <c r="PFE28" s="48"/>
      <c r="PFF28" s="40"/>
      <c r="PFG28" s="51"/>
      <c r="PFH28" s="41"/>
      <c r="PFI28" s="38"/>
      <c r="PFJ28" s="38"/>
      <c r="PFK28" s="49"/>
      <c r="PFL28" s="48"/>
      <c r="PFM28" s="40"/>
      <c r="PFN28" s="51"/>
      <c r="PFO28" s="41"/>
      <c r="PFP28" s="38"/>
      <c r="PFQ28" s="38"/>
      <c r="PFR28" s="49"/>
      <c r="PFS28" s="48"/>
      <c r="PFT28" s="40"/>
      <c r="PFU28" s="51"/>
      <c r="PFV28" s="41"/>
      <c r="PFW28" s="38"/>
      <c r="PFX28" s="38"/>
      <c r="PFY28" s="49"/>
      <c r="PFZ28" s="48"/>
      <c r="PGA28" s="40"/>
      <c r="PGB28" s="51"/>
      <c r="PGC28" s="41"/>
      <c r="PGD28" s="38"/>
      <c r="PGE28" s="38"/>
      <c r="PGF28" s="49"/>
      <c r="PGG28" s="48"/>
      <c r="PGH28" s="40"/>
      <c r="PGI28" s="51"/>
      <c r="PGJ28" s="41"/>
      <c r="PGK28" s="38"/>
      <c r="PGL28" s="38"/>
      <c r="PGM28" s="49"/>
      <c r="PGN28" s="48"/>
      <c r="PGO28" s="40"/>
      <c r="PGP28" s="51"/>
      <c r="PGQ28" s="41"/>
      <c r="PGR28" s="38"/>
      <c r="PGS28" s="38"/>
      <c r="PGT28" s="49"/>
      <c r="PGU28" s="48"/>
      <c r="PGV28" s="40"/>
      <c r="PGW28" s="51"/>
      <c r="PGX28" s="41"/>
      <c r="PGY28" s="38"/>
      <c r="PGZ28" s="38"/>
      <c r="PHA28" s="49"/>
      <c r="PHB28" s="48"/>
      <c r="PHC28" s="40"/>
      <c r="PHD28" s="51"/>
      <c r="PHE28" s="41"/>
      <c r="PHF28" s="38"/>
      <c r="PHG28" s="38"/>
      <c r="PHH28" s="49"/>
      <c r="PHI28" s="48"/>
      <c r="PHJ28" s="40"/>
      <c r="PHK28" s="51"/>
      <c r="PHL28" s="41"/>
      <c r="PHM28" s="38"/>
      <c r="PHN28" s="38"/>
      <c r="PHO28" s="49"/>
      <c r="PHP28" s="48"/>
      <c r="PHQ28" s="40"/>
      <c r="PHR28" s="51"/>
      <c r="PHS28" s="41"/>
      <c r="PHT28" s="38"/>
      <c r="PHU28" s="38"/>
      <c r="PHV28" s="49"/>
      <c r="PHW28" s="48"/>
      <c r="PHX28" s="40"/>
      <c r="PHY28" s="51"/>
      <c r="PHZ28" s="41"/>
      <c r="PIA28" s="38"/>
      <c r="PIB28" s="38"/>
      <c r="PIC28" s="49"/>
      <c r="PID28" s="48"/>
      <c r="PIE28" s="40"/>
      <c r="PIF28" s="51"/>
      <c r="PIG28" s="41"/>
      <c r="PIH28" s="38"/>
      <c r="PII28" s="38"/>
      <c r="PIJ28" s="49"/>
      <c r="PIK28" s="48"/>
      <c r="PIL28" s="40"/>
      <c r="PIM28" s="51"/>
      <c r="PIN28" s="41"/>
      <c r="PIO28" s="38"/>
      <c r="PIP28" s="38"/>
      <c r="PIQ28" s="49"/>
      <c r="PIR28" s="48"/>
      <c r="PIS28" s="40"/>
      <c r="PIT28" s="51"/>
      <c r="PIU28" s="41"/>
      <c r="PIV28" s="38"/>
      <c r="PIW28" s="38"/>
      <c r="PIX28" s="49"/>
      <c r="PIY28" s="48"/>
      <c r="PIZ28" s="40"/>
      <c r="PJA28" s="51"/>
      <c r="PJB28" s="41"/>
      <c r="PJC28" s="38"/>
      <c r="PJD28" s="38"/>
      <c r="PJE28" s="49"/>
      <c r="PJF28" s="48"/>
      <c r="PJG28" s="40"/>
      <c r="PJH28" s="51"/>
      <c r="PJI28" s="41"/>
      <c r="PJJ28" s="38"/>
      <c r="PJK28" s="38"/>
      <c r="PJL28" s="49"/>
      <c r="PJM28" s="48"/>
      <c r="PJN28" s="40"/>
      <c r="PJO28" s="51"/>
      <c r="PJP28" s="41"/>
      <c r="PJQ28" s="38"/>
      <c r="PJR28" s="38"/>
      <c r="PJS28" s="49"/>
      <c r="PJT28" s="48"/>
      <c r="PJU28" s="40"/>
      <c r="PJV28" s="51"/>
      <c r="PJW28" s="41"/>
      <c r="PJX28" s="38"/>
      <c r="PJY28" s="38"/>
      <c r="PJZ28" s="49"/>
      <c r="PKA28" s="48"/>
      <c r="PKB28" s="40"/>
      <c r="PKC28" s="51"/>
      <c r="PKD28" s="41"/>
      <c r="PKE28" s="38"/>
      <c r="PKF28" s="38"/>
      <c r="PKG28" s="49"/>
      <c r="PKH28" s="48"/>
      <c r="PKI28" s="40"/>
      <c r="PKJ28" s="51"/>
      <c r="PKK28" s="41"/>
      <c r="PKL28" s="38"/>
      <c r="PKM28" s="38"/>
      <c r="PKN28" s="49"/>
      <c r="PKO28" s="48"/>
      <c r="PKP28" s="40"/>
      <c r="PKQ28" s="51"/>
      <c r="PKR28" s="41"/>
      <c r="PKS28" s="38"/>
      <c r="PKT28" s="38"/>
      <c r="PKU28" s="49"/>
      <c r="PKV28" s="48"/>
      <c r="PKW28" s="40"/>
      <c r="PKX28" s="51"/>
      <c r="PKY28" s="41"/>
      <c r="PKZ28" s="38"/>
      <c r="PLA28" s="38"/>
      <c r="PLB28" s="49"/>
      <c r="PLC28" s="48"/>
      <c r="PLD28" s="40"/>
      <c r="PLE28" s="51"/>
      <c r="PLF28" s="41"/>
      <c r="PLG28" s="38"/>
      <c r="PLH28" s="38"/>
      <c r="PLI28" s="49"/>
      <c r="PLJ28" s="48"/>
      <c r="PLK28" s="40"/>
      <c r="PLL28" s="51"/>
      <c r="PLM28" s="41"/>
      <c r="PLN28" s="38"/>
      <c r="PLO28" s="38"/>
      <c r="PLP28" s="49"/>
      <c r="PLQ28" s="48"/>
      <c r="PLR28" s="40"/>
      <c r="PLS28" s="51"/>
      <c r="PLT28" s="41"/>
      <c r="PLU28" s="38"/>
      <c r="PLV28" s="38"/>
      <c r="PLW28" s="49"/>
      <c r="PLX28" s="48"/>
      <c r="PLY28" s="40"/>
      <c r="PLZ28" s="51"/>
      <c r="PMA28" s="41"/>
      <c r="PMB28" s="38"/>
      <c r="PMC28" s="38"/>
      <c r="PMD28" s="49"/>
      <c r="PME28" s="48"/>
      <c r="PMF28" s="40"/>
      <c r="PMG28" s="51"/>
      <c r="PMH28" s="41"/>
      <c r="PMI28" s="38"/>
      <c r="PMJ28" s="38"/>
      <c r="PMK28" s="49"/>
      <c r="PML28" s="48"/>
      <c r="PMM28" s="40"/>
      <c r="PMN28" s="51"/>
      <c r="PMO28" s="41"/>
      <c r="PMP28" s="38"/>
      <c r="PMQ28" s="38"/>
      <c r="PMR28" s="49"/>
      <c r="PMS28" s="48"/>
      <c r="PMT28" s="40"/>
      <c r="PMU28" s="51"/>
      <c r="PMV28" s="41"/>
      <c r="PMW28" s="38"/>
      <c r="PMX28" s="38"/>
      <c r="PMY28" s="49"/>
      <c r="PMZ28" s="48"/>
      <c r="PNA28" s="40"/>
      <c r="PNB28" s="51"/>
      <c r="PNC28" s="41"/>
      <c r="PND28" s="38"/>
      <c r="PNE28" s="38"/>
      <c r="PNF28" s="49"/>
      <c r="PNG28" s="48"/>
      <c r="PNH28" s="40"/>
      <c r="PNI28" s="51"/>
      <c r="PNJ28" s="41"/>
      <c r="PNK28" s="38"/>
      <c r="PNL28" s="38"/>
      <c r="PNM28" s="49"/>
      <c r="PNN28" s="48"/>
      <c r="PNO28" s="40"/>
      <c r="PNP28" s="51"/>
      <c r="PNQ28" s="41"/>
      <c r="PNR28" s="38"/>
      <c r="PNS28" s="38"/>
      <c r="PNT28" s="49"/>
      <c r="PNU28" s="48"/>
      <c r="PNV28" s="40"/>
      <c r="PNW28" s="51"/>
      <c r="PNX28" s="41"/>
      <c r="PNY28" s="38"/>
      <c r="PNZ28" s="38"/>
      <c r="POA28" s="49"/>
      <c r="POB28" s="48"/>
      <c r="POC28" s="40"/>
      <c r="POD28" s="51"/>
      <c r="POE28" s="41"/>
      <c r="POF28" s="38"/>
      <c r="POG28" s="38"/>
      <c r="POH28" s="49"/>
      <c r="POI28" s="48"/>
      <c r="POJ28" s="40"/>
      <c r="POK28" s="51"/>
      <c r="POL28" s="41"/>
      <c r="POM28" s="38"/>
      <c r="PON28" s="38"/>
      <c r="POO28" s="49"/>
      <c r="POP28" s="48"/>
      <c r="POQ28" s="40"/>
      <c r="POR28" s="51"/>
      <c r="POS28" s="41"/>
      <c r="POT28" s="38"/>
      <c r="POU28" s="38"/>
      <c r="POV28" s="49"/>
      <c r="POW28" s="48"/>
      <c r="POX28" s="40"/>
      <c r="POY28" s="51"/>
      <c r="POZ28" s="41"/>
      <c r="PPA28" s="38"/>
      <c r="PPB28" s="38"/>
      <c r="PPC28" s="49"/>
      <c r="PPD28" s="48"/>
      <c r="PPE28" s="40"/>
      <c r="PPF28" s="51"/>
      <c r="PPG28" s="41"/>
      <c r="PPH28" s="38"/>
      <c r="PPI28" s="38"/>
      <c r="PPJ28" s="49"/>
      <c r="PPK28" s="48"/>
      <c r="PPL28" s="40"/>
      <c r="PPM28" s="51"/>
      <c r="PPN28" s="41"/>
      <c r="PPO28" s="38"/>
      <c r="PPP28" s="38"/>
      <c r="PPQ28" s="49"/>
      <c r="PPR28" s="48"/>
      <c r="PPS28" s="40"/>
      <c r="PPT28" s="51"/>
      <c r="PPU28" s="41"/>
      <c r="PPV28" s="38"/>
      <c r="PPW28" s="38"/>
      <c r="PPX28" s="49"/>
      <c r="PPY28" s="48"/>
      <c r="PPZ28" s="40"/>
      <c r="PQA28" s="51"/>
      <c r="PQB28" s="41"/>
      <c r="PQC28" s="38"/>
      <c r="PQD28" s="38"/>
      <c r="PQE28" s="49"/>
      <c r="PQF28" s="48"/>
      <c r="PQG28" s="40"/>
      <c r="PQH28" s="51"/>
      <c r="PQI28" s="41"/>
      <c r="PQJ28" s="38"/>
      <c r="PQK28" s="38"/>
      <c r="PQL28" s="49"/>
      <c r="PQM28" s="48"/>
      <c r="PQN28" s="40"/>
      <c r="PQO28" s="51"/>
      <c r="PQP28" s="41"/>
      <c r="PQQ28" s="38"/>
      <c r="PQR28" s="38"/>
      <c r="PQS28" s="49"/>
      <c r="PQT28" s="48"/>
      <c r="PQU28" s="40"/>
      <c r="PQV28" s="51"/>
      <c r="PQW28" s="41"/>
      <c r="PQX28" s="38"/>
      <c r="PQY28" s="38"/>
      <c r="PQZ28" s="49"/>
      <c r="PRA28" s="48"/>
      <c r="PRB28" s="40"/>
      <c r="PRC28" s="51"/>
      <c r="PRD28" s="41"/>
      <c r="PRE28" s="38"/>
      <c r="PRF28" s="38"/>
      <c r="PRG28" s="49"/>
      <c r="PRH28" s="48"/>
      <c r="PRI28" s="40"/>
      <c r="PRJ28" s="51"/>
      <c r="PRK28" s="41"/>
      <c r="PRL28" s="38"/>
      <c r="PRM28" s="38"/>
      <c r="PRN28" s="49"/>
      <c r="PRO28" s="48"/>
      <c r="PRP28" s="40"/>
      <c r="PRQ28" s="51"/>
      <c r="PRR28" s="41"/>
      <c r="PRS28" s="38"/>
      <c r="PRT28" s="38"/>
      <c r="PRU28" s="49"/>
      <c r="PRV28" s="48"/>
      <c r="PRW28" s="40"/>
      <c r="PRX28" s="51"/>
      <c r="PRY28" s="41"/>
      <c r="PRZ28" s="38"/>
      <c r="PSA28" s="38"/>
      <c r="PSB28" s="49"/>
      <c r="PSC28" s="48"/>
      <c r="PSD28" s="40"/>
      <c r="PSE28" s="51"/>
      <c r="PSF28" s="41"/>
      <c r="PSG28" s="38"/>
      <c r="PSH28" s="38"/>
      <c r="PSI28" s="49"/>
      <c r="PSJ28" s="48"/>
      <c r="PSK28" s="40"/>
      <c r="PSL28" s="51"/>
      <c r="PSM28" s="41"/>
      <c r="PSN28" s="38"/>
      <c r="PSO28" s="38"/>
      <c r="PSP28" s="49"/>
      <c r="PSQ28" s="48"/>
      <c r="PSR28" s="40"/>
      <c r="PSS28" s="51"/>
      <c r="PST28" s="41"/>
      <c r="PSU28" s="38"/>
      <c r="PSV28" s="38"/>
      <c r="PSW28" s="49"/>
      <c r="PSX28" s="48"/>
      <c r="PSY28" s="40"/>
      <c r="PSZ28" s="51"/>
      <c r="PTA28" s="41"/>
      <c r="PTB28" s="38"/>
      <c r="PTC28" s="38"/>
      <c r="PTD28" s="49"/>
      <c r="PTE28" s="48"/>
      <c r="PTF28" s="40"/>
      <c r="PTG28" s="51"/>
      <c r="PTH28" s="41"/>
      <c r="PTI28" s="38"/>
      <c r="PTJ28" s="38"/>
      <c r="PTK28" s="49"/>
      <c r="PTL28" s="48"/>
      <c r="PTM28" s="40"/>
      <c r="PTN28" s="51"/>
      <c r="PTO28" s="41"/>
      <c r="PTP28" s="38"/>
      <c r="PTQ28" s="38"/>
      <c r="PTR28" s="49"/>
      <c r="PTS28" s="48"/>
      <c r="PTT28" s="40"/>
      <c r="PTU28" s="51"/>
      <c r="PTV28" s="41"/>
      <c r="PTW28" s="38"/>
      <c r="PTX28" s="38"/>
      <c r="PTY28" s="49"/>
      <c r="PTZ28" s="48"/>
      <c r="PUA28" s="40"/>
      <c r="PUB28" s="51"/>
      <c r="PUC28" s="41"/>
      <c r="PUD28" s="38"/>
      <c r="PUE28" s="38"/>
      <c r="PUF28" s="49"/>
      <c r="PUG28" s="48"/>
      <c r="PUH28" s="40"/>
      <c r="PUI28" s="51"/>
      <c r="PUJ28" s="41"/>
      <c r="PUK28" s="38"/>
      <c r="PUL28" s="38"/>
      <c r="PUM28" s="49"/>
      <c r="PUN28" s="48"/>
      <c r="PUO28" s="40"/>
      <c r="PUP28" s="51"/>
      <c r="PUQ28" s="41"/>
      <c r="PUR28" s="38"/>
      <c r="PUS28" s="38"/>
      <c r="PUT28" s="49"/>
      <c r="PUU28" s="48"/>
      <c r="PUV28" s="40"/>
      <c r="PUW28" s="51"/>
      <c r="PUX28" s="41"/>
      <c r="PUY28" s="38"/>
      <c r="PUZ28" s="38"/>
      <c r="PVA28" s="49"/>
      <c r="PVB28" s="48"/>
      <c r="PVC28" s="40"/>
      <c r="PVD28" s="51"/>
      <c r="PVE28" s="41"/>
      <c r="PVF28" s="38"/>
      <c r="PVG28" s="38"/>
      <c r="PVH28" s="49"/>
      <c r="PVI28" s="48"/>
      <c r="PVJ28" s="40"/>
      <c r="PVK28" s="51"/>
      <c r="PVL28" s="41"/>
      <c r="PVM28" s="38"/>
      <c r="PVN28" s="38"/>
      <c r="PVO28" s="49"/>
      <c r="PVP28" s="48"/>
      <c r="PVQ28" s="40"/>
      <c r="PVR28" s="51"/>
      <c r="PVS28" s="41"/>
      <c r="PVT28" s="38"/>
      <c r="PVU28" s="38"/>
      <c r="PVV28" s="49"/>
      <c r="PVW28" s="48"/>
      <c r="PVX28" s="40"/>
      <c r="PVY28" s="51"/>
      <c r="PVZ28" s="41"/>
      <c r="PWA28" s="38"/>
      <c r="PWB28" s="38"/>
      <c r="PWC28" s="49"/>
      <c r="PWD28" s="48"/>
      <c r="PWE28" s="40"/>
      <c r="PWF28" s="51"/>
      <c r="PWG28" s="41"/>
      <c r="PWH28" s="38"/>
      <c r="PWI28" s="38"/>
      <c r="PWJ28" s="49"/>
      <c r="PWK28" s="48"/>
      <c r="PWL28" s="40"/>
      <c r="PWM28" s="51"/>
      <c r="PWN28" s="41"/>
      <c r="PWO28" s="38"/>
      <c r="PWP28" s="38"/>
      <c r="PWQ28" s="49"/>
      <c r="PWR28" s="48"/>
      <c r="PWS28" s="40"/>
      <c r="PWT28" s="51"/>
      <c r="PWU28" s="41"/>
      <c r="PWV28" s="38"/>
      <c r="PWW28" s="38"/>
      <c r="PWX28" s="49"/>
      <c r="PWY28" s="48"/>
      <c r="PWZ28" s="40"/>
      <c r="PXA28" s="51"/>
      <c r="PXB28" s="41"/>
      <c r="PXC28" s="38"/>
      <c r="PXD28" s="38"/>
      <c r="PXE28" s="49"/>
      <c r="PXF28" s="48"/>
      <c r="PXG28" s="40"/>
      <c r="PXH28" s="51"/>
      <c r="PXI28" s="41"/>
      <c r="PXJ28" s="38"/>
      <c r="PXK28" s="38"/>
      <c r="PXL28" s="49"/>
      <c r="PXM28" s="48"/>
      <c r="PXN28" s="40"/>
      <c r="PXO28" s="51"/>
      <c r="PXP28" s="41"/>
      <c r="PXQ28" s="38"/>
      <c r="PXR28" s="38"/>
      <c r="PXS28" s="49"/>
      <c r="PXT28" s="48"/>
      <c r="PXU28" s="40"/>
      <c r="PXV28" s="51"/>
      <c r="PXW28" s="41"/>
      <c r="PXX28" s="38"/>
      <c r="PXY28" s="38"/>
      <c r="PXZ28" s="49"/>
      <c r="PYA28" s="48"/>
      <c r="PYB28" s="40"/>
      <c r="PYC28" s="51"/>
      <c r="PYD28" s="41"/>
      <c r="PYE28" s="38"/>
      <c r="PYF28" s="38"/>
      <c r="PYG28" s="49"/>
      <c r="PYH28" s="48"/>
      <c r="PYI28" s="40"/>
      <c r="PYJ28" s="51"/>
      <c r="PYK28" s="41"/>
      <c r="PYL28" s="38"/>
      <c r="PYM28" s="38"/>
      <c r="PYN28" s="49"/>
      <c r="PYO28" s="48"/>
      <c r="PYP28" s="40"/>
      <c r="PYQ28" s="51"/>
      <c r="PYR28" s="41"/>
      <c r="PYS28" s="38"/>
      <c r="PYT28" s="38"/>
      <c r="PYU28" s="49"/>
      <c r="PYV28" s="48"/>
      <c r="PYW28" s="40"/>
      <c r="PYX28" s="51"/>
      <c r="PYY28" s="41"/>
      <c r="PYZ28" s="38"/>
      <c r="PZA28" s="38"/>
      <c r="PZB28" s="49"/>
      <c r="PZC28" s="48"/>
      <c r="PZD28" s="40"/>
      <c r="PZE28" s="51"/>
      <c r="PZF28" s="41"/>
      <c r="PZG28" s="38"/>
      <c r="PZH28" s="38"/>
      <c r="PZI28" s="49"/>
      <c r="PZJ28" s="48"/>
      <c r="PZK28" s="40"/>
      <c r="PZL28" s="51"/>
      <c r="PZM28" s="41"/>
      <c r="PZN28" s="38"/>
      <c r="PZO28" s="38"/>
      <c r="PZP28" s="49"/>
      <c r="PZQ28" s="48"/>
      <c r="PZR28" s="40"/>
      <c r="PZS28" s="51"/>
      <c r="PZT28" s="41"/>
      <c r="PZU28" s="38"/>
      <c r="PZV28" s="38"/>
      <c r="PZW28" s="49"/>
      <c r="PZX28" s="48"/>
      <c r="PZY28" s="40"/>
      <c r="PZZ28" s="51"/>
      <c r="QAA28" s="41"/>
      <c r="QAB28" s="38"/>
      <c r="QAC28" s="38"/>
      <c r="QAD28" s="49"/>
      <c r="QAE28" s="48"/>
      <c r="QAF28" s="40"/>
      <c r="QAG28" s="51"/>
      <c r="QAH28" s="41"/>
      <c r="QAI28" s="38"/>
      <c r="QAJ28" s="38"/>
      <c r="QAK28" s="49"/>
      <c r="QAL28" s="48"/>
      <c r="QAM28" s="40"/>
      <c r="QAN28" s="51"/>
      <c r="QAO28" s="41"/>
      <c r="QAP28" s="38"/>
      <c r="QAQ28" s="38"/>
      <c r="QAR28" s="49"/>
      <c r="QAS28" s="48"/>
      <c r="QAT28" s="40"/>
      <c r="QAU28" s="51"/>
      <c r="QAV28" s="41"/>
      <c r="QAW28" s="38"/>
      <c r="QAX28" s="38"/>
      <c r="QAY28" s="49"/>
      <c r="QAZ28" s="48"/>
      <c r="QBA28" s="40"/>
      <c r="QBB28" s="51"/>
      <c r="QBC28" s="41"/>
      <c r="QBD28" s="38"/>
      <c r="QBE28" s="38"/>
      <c r="QBF28" s="49"/>
      <c r="QBG28" s="48"/>
      <c r="QBH28" s="40"/>
      <c r="QBI28" s="51"/>
      <c r="QBJ28" s="41"/>
      <c r="QBK28" s="38"/>
      <c r="QBL28" s="38"/>
      <c r="QBM28" s="49"/>
      <c r="QBN28" s="48"/>
      <c r="QBO28" s="40"/>
      <c r="QBP28" s="51"/>
      <c r="QBQ28" s="41"/>
      <c r="QBR28" s="38"/>
      <c r="QBS28" s="38"/>
      <c r="QBT28" s="49"/>
      <c r="QBU28" s="48"/>
      <c r="QBV28" s="40"/>
      <c r="QBW28" s="51"/>
      <c r="QBX28" s="41"/>
      <c r="QBY28" s="38"/>
      <c r="QBZ28" s="38"/>
      <c r="QCA28" s="49"/>
      <c r="QCB28" s="48"/>
      <c r="QCC28" s="40"/>
      <c r="QCD28" s="51"/>
      <c r="QCE28" s="41"/>
      <c r="QCF28" s="38"/>
      <c r="QCG28" s="38"/>
      <c r="QCH28" s="49"/>
      <c r="QCI28" s="48"/>
      <c r="QCJ28" s="40"/>
      <c r="QCK28" s="51"/>
      <c r="QCL28" s="41"/>
      <c r="QCM28" s="38"/>
      <c r="QCN28" s="38"/>
      <c r="QCO28" s="49"/>
      <c r="QCP28" s="48"/>
      <c r="QCQ28" s="40"/>
      <c r="QCR28" s="51"/>
      <c r="QCS28" s="41"/>
      <c r="QCT28" s="38"/>
      <c r="QCU28" s="38"/>
      <c r="QCV28" s="49"/>
      <c r="QCW28" s="48"/>
      <c r="QCX28" s="40"/>
      <c r="QCY28" s="51"/>
      <c r="QCZ28" s="41"/>
      <c r="QDA28" s="38"/>
      <c r="QDB28" s="38"/>
      <c r="QDC28" s="49"/>
      <c r="QDD28" s="48"/>
      <c r="QDE28" s="40"/>
      <c r="QDF28" s="51"/>
      <c r="QDG28" s="41"/>
      <c r="QDH28" s="38"/>
      <c r="QDI28" s="38"/>
      <c r="QDJ28" s="49"/>
      <c r="QDK28" s="48"/>
      <c r="QDL28" s="40"/>
      <c r="QDM28" s="51"/>
      <c r="QDN28" s="41"/>
      <c r="QDO28" s="38"/>
      <c r="QDP28" s="38"/>
      <c r="QDQ28" s="49"/>
      <c r="QDR28" s="48"/>
      <c r="QDS28" s="40"/>
      <c r="QDT28" s="51"/>
      <c r="QDU28" s="41"/>
      <c r="QDV28" s="38"/>
      <c r="QDW28" s="38"/>
      <c r="QDX28" s="49"/>
      <c r="QDY28" s="48"/>
      <c r="QDZ28" s="40"/>
      <c r="QEA28" s="51"/>
      <c r="QEB28" s="41"/>
      <c r="QEC28" s="38"/>
      <c r="QED28" s="38"/>
      <c r="QEE28" s="49"/>
      <c r="QEF28" s="48"/>
      <c r="QEG28" s="40"/>
      <c r="QEH28" s="51"/>
      <c r="QEI28" s="41"/>
      <c r="QEJ28" s="38"/>
      <c r="QEK28" s="38"/>
      <c r="QEL28" s="49"/>
      <c r="QEM28" s="48"/>
      <c r="QEN28" s="40"/>
      <c r="QEO28" s="51"/>
      <c r="QEP28" s="41"/>
      <c r="QEQ28" s="38"/>
      <c r="QER28" s="38"/>
      <c r="QES28" s="49"/>
      <c r="QET28" s="48"/>
      <c r="QEU28" s="40"/>
      <c r="QEV28" s="51"/>
      <c r="QEW28" s="41"/>
      <c r="QEX28" s="38"/>
      <c r="QEY28" s="38"/>
      <c r="QEZ28" s="49"/>
      <c r="QFA28" s="48"/>
      <c r="QFB28" s="40"/>
      <c r="QFC28" s="51"/>
      <c r="QFD28" s="41"/>
      <c r="QFE28" s="38"/>
      <c r="QFF28" s="38"/>
      <c r="QFG28" s="49"/>
      <c r="QFH28" s="48"/>
      <c r="QFI28" s="40"/>
      <c r="QFJ28" s="51"/>
      <c r="QFK28" s="41"/>
      <c r="QFL28" s="38"/>
      <c r="QFM28" s="38"/>
      <c r="QFN28" s="49"/>
      <c r="QFO28" s="48"/>
      <c r="QFP28" s="40"/>
      <c r="QFQ28" s="51"/>
      <c r="QFR28" s="41"/>
      <c r="QFS28" s="38"/>
      <c r="QFT28" s="38"/>
      <c r="QFU28" s="49"/>
      <c r="QFV28" s="48"/>
      <c r="QFW28" s="40"/>
      <c r="QFX28" s="51"/>
      <c r="QFY28" s="41"/>
      <c r="QFZ28" s="38"/>
      <c r="QGA28" s="38"/>
      <c r="QGB28" s="49"/>
      <c r="QGC28" s="48"/>
      <c r="QGD28" s="40"/>
      <c r="QGE28" s="51"/>
      <c r="QGF28" s="41"/>
      <c r="QGG28" s="38"/>
      <c r="QGH28" s="38"/>
      <c r="QGI28" s="49"/>
      <c r="QGJ28" s="48"/>
      <c r="QGK28" s="40"/>
      <c r="QGL28" s="51"/>
      <c r="QGM28" s="41"/>
      <c r="QGN28" s="38"/>
      <c r="QGO28" s="38"/>
      <c r="QGP28" s="49"/>
      <c r="QGQ28" s="48"/>
      <c r="QGR28" s="40"/>
      <c r="QGS28" s="51"/>
      <c r="QGT28" s="41"/>
      <c r="QGU28" s="38"/>
      <c r="QGV28" s="38"/>
      <c r="QGW28" s="49"/>
      <c r="QGX28" s="48"/>
      <c r="QGY28" s="40"/>
      <c r="QGZ28" s="51"/>
      <c r="QHA28" s="41"/>
      <c r="QHB28" s="38"/>
      <c r="QHC28" s="38"/>
      <c r="QHD28" s="49"/>
      <c r="QHE28" s="48"/>
      <c r="QHF28" s="40"/>
      <c r="QHG28" s="51"/>
      <c r="QHH28" s="41"/>
      <c r="QHI28" s="38"/>
      <c r="QHJ28" s="38"/>
      <c r="QHK28" s="49"/>
      <c r="QHL28" s="48"/>
      <c r="QHM28" s="40"/>
      <c r="QHN28" s="51"/>
      <c r="QHO28" s="41"/>
      <c r="QHP28" s="38"/>
      <c r="QHQ28" s="38"/>
      <c r="QHR28" s="49"/>
      <c r="QHS28" s="48"/>
      <c r="QHT28" s="40"/>
      <c r="QHU28" s="51"/>
      <c r="QHV28" s="41"/>
      <c r="QHW28" s="38"/>
      <c r="QHX28" s="38"/>
      <c r="QHY28" s="49"/>
      <c r="QHZ28" s="48"/>
      <c r="QIA28" s="40"/>
      <c r="QIB28" s="51"/>
      <c r="QIC28" s="41"/>
      <c r="QID28" s="38"/>
      <c r="QIE28" s="38"/>
      <c r="QIF28" s="49"/>
      <c r="QIG28" s="48"/>
      <c r="QIH28" s="40"/>
      <c r="QII28" s="51"/>
      <c r="QIJ28" s="41"/>
      <c r="QIK28" s="38"/>
      <c r="QIL28" s="38"/>
      <c r="QIM28" s="49"/>
      <c r="QIN28" s="48"/>
      <c r="QIO28" s="40"/>
      <c r="QIP28" s="51"/>
      <c r="QIQ28" s="41"/>
      <c r="QIR28" s="38"/>
      <c r="QIS28" s="38"/>
      <c r="QIT28" s="49"/>
      <c r="QIU28" s="48"/>
      <c r="QIV28" s="40"/>
      <c r="QIW28" s="51"/>
      <c r="QIX28" s="41"/>
      <c r="QIY28" s="38"/>
      <c r="QIZ28" s="38"/>
      <c r="QJA28" s="49"/>
      <c r="QJB28" s="48"/>
      <c r="QJC28" s="40"/>
      <c r="QJD28" s="51"/>
      <c r="QJE28" s="41"/>
      <c r="QJF28" s="38"/>
      <c r="QJG28" s="38"/>
      <c r="QJH28" s="49"/>
      <c r="QJI28" s="48"/>
      <c r="QJJ28" s="40"/>
      <c r="QJK28" s="51"/>
      <c r="QJL28" s="41"/>
      <c r="QJM28" s="38"/>
      <c r="QJN28" s="38"/>
      <c r="QJO28" s="49"/>
      <c r="QJP28" s="48"/>
      <c r="QJQ28" s="40"/>
      <c r="QJR28" s="51"/>
      <c r="QJS28" s="41"/>
      <c r="QJT28" s="38"/>
      <c r="QJU28" s="38"/>
      <c r="QJV28" s="49"/>
      <c r="QJW28" s="48"/>
      <c r="QJX28" s="40"/>
      <c r="QJY28" s="51"/>
      <c r="QJZ28" s="41"/>
      <c r="QKA28" s="38"/>
      <c r="QKB28" s="38"/>
      <c r="QKC28" s="49"/>
      <c r="QKD28" s="48"/>
      <c r="QKE28" s="40"/>
      <c r="QKF28" s="51"/>
      <c r="QKG28" s="41"/>
      <c r="QKH28" s="38"/>
      <c r="QKI28" s="38"/>
      <c r="QKJ28" s="49"/>
      <c r="QKK28" s="48"/>
      <c r="QKL28" s="40"/>
      <c r="QKM28" s="51"/>
      <c r="QKN28" s="41"/>
      <c r="QKO28" s="38"/>
      <c r="QKP28" s="38"/>
      <c r="QKQ28" s="49"/>
      <c r="QKR28" s="48"/>
      <c r="QKS28" s="40"/>
      <c r="QKT28" s="51"/>
      <c r="QKU28" s="41"/>
      <c r="QKV28" s="38"/>
      <c r="QKW28" s="38"/>
      <c r="QKX28" s="49"/>
      <c r="QKY28" s="48"/>
      <c r="QKZ28" s="40"/>
      <c r="QLA28" s="51"/>
      <c r="QLB28" s="41"/>
      <c r="QLC28" s="38"/>
      <c r="QLD28" s="38"/>
      <c r="QLE28" s="49"/>
      <c r="QLF28" s="48"/>
      <c r="QLG28" s="40"/>
      <c r="QLH28" s="51"/>
      <c r="QLI28" s="41"/>
      <c r="QLJ28" s="38"/>
      <c r="QLK28" s="38"/>
      <c r="QLL28" s="49"/>
      <c r="QLM28" s="48"/>
      <c r="QLN28" s="40"/>
      <c r="QLO28" s="51"/>
      <c r="QLP28" s="41"/>
      <c r="QLQ28" s="38"/>
      <c r="QLR28" s="38"/>
      <c r="QLS28" s="49"/>
      <c r="QLT28" s="48"/>
      <c r="QLU28" s="40"/>
      <c r="QLV28" s="51"/>
      <c r="QLW28" s="41"/>
      <c r="QLX28" s="38"/>
      <c r="QLY28" s="38"/>
      <c r="QLZ28" s="49"/>
      <c r="QMA28" s="48"/>
      <c r="QMB28" s="40"/>
      <c r="QMC28" s="51"/>
      <c r="QMD28" s="41"/>
      <c r="QME28" s="38"/>
      <c r="QMF28" s="38"/>
      <c r="QMG28" s="49"/>
      <c r="QMH28" s="48"/>
      <c r="QMI28" s="40"/>
      <c r="QMJ28" s="51"/>
      <c r="QMK28" s="41"/>
      <c r="QML28" s="38"/>
      <c r="QMM28" s="38"/>
      <c r="QMN28" s="49"/>
      <c r="QMO28" s="48"/>
      <c r="QMP28" s="40"/>
      <c r="QMQ28" s="51"/>
      <c r="QMR28" s="41"/>
      <c r="QMS28" s="38"/>
      <c r="QMT28" s="38"/>
      <c r="QMU28" s="49"/>
      <c r="QMV28" s="48"/>
      <c r="QMW28" s="40"/>
      <c r="QMX28" s="51"/>
      <c r="QMY28" s="41"/>
      <c r="QMZ28" s="38"/>
      <c r="QNA28" s="38"/>
      <c r="QNB28" s="49"/>
      <c r="QNC28" s="48"/>
      <c r="QND28" s="40"/>
      <c r="QNE28" s="51"/>
      <c r="QNF28" s="41"/>
      <c r="QNG28" s="38"/>
      <c r="QNH28" s="38"/>
      <c r="QNI28" s="49"/>
      <c r="QNJ28" s="48"/>
      <c r="QNK28" s="40"/>
      <c r="QNL28" s="51"/>
      <c r="QNM28" s="41"/>
      <c r="QNN28" s="38"/>
      <c r="QNO28" s="38"/>
      <c r="QNP28" s="49"/>
      <c r="QNQ28" s="48"/>
      <c r="QNR28" s="40"/>
      <c r="QNS28" s="51"/>
      <c r="QNT28" s="41"/>
      <c r="QNU28" s="38"/>
      <c r="QNV28" s="38"/>
      <c r="QNW28" s="49"/>
      <c r="QNX28" s="48"/>
      <c r="QNY28" s="40"/>
      <c r="QNZ28" s="51"/>
      <c r="QOA28" s="41"/>
      <c r="QOB28" s="38"/>
      <c r="QOC28" s="38"/>
      <c r="QOD28" s="49"/>
      <c r="QOE28" s="48"/>
      <c r="QOF28" s="40"/>
      <c r="QOG28" s="51"/>
      <c r="QOH28" s="41"/>
      <c r="QOI28" s="38"/>
      <c r="QOJ28" s="38"/>
      <c r="QOK28" s="49"/>
      <c r="QOL28" s="48"/>
      <c r="QOM28" s="40"/>
      <c r="QON28" s="51"/>
      <c r="QOO28" s="41"/>
      <c r="QOP28" s="38"/>
      <c r="QOQ28" s="38"/>
      <c r="QOR28" s="49"/>
      <c r="QOS28" s="48"/>
      <c r="QOT28" s="40"/>
      <c r="QOU28" s="51"/>
      <c r="QOV28" s="41"/>
      <c r="QOW28" s="38"/>
      <c r="QOX28" s="38"/>
      <c r="QOY28" s="49"/>
      <c r="QOZ28" s="48"/>
      <c r="QPA28" s="40"/>
      <c r="QPB28" s="51"/>
      <c r="QPC28" s="41"/>
      <c r="QPD28" s="38"/>
      <c r="QPE28" s="38"/>
      <c r="QPF28" s="49"/>
      <c r="QPG28" s="48"/>
      <c r="QPH28" s="40"/>
      <c r="QPI28" s="51"/>
      <c r="QPJ28" s="41"/>
      <c r="QPK28" s="38"/>
      <c r="QPL28" s="38"/>
      <c r="QPM28" s="49"/>
      <c r="QPN28" s="48"/>
      <c r="QPO28" s="40"/>
      <c r="QPP28" s="51"/>
      <c r="QPQ28" s="41"/>
      <c r="QPR28" s="38"/>
      <c r="QPS28" s="38"/>
      <c r="QPT28" s="49"/>
      <c r="QPU28" s="48"/>
      <c r="QPV28" s="40"/>
      <c r="QPW28" s="51"/>
      <c r="QPX28" s="41"/>
      <c r="QPY28" s="38"/>
      <c r="QPZ28" s="38"/>
      <c r="QQA28" s="49"/>
      <c r="QQB28" s="48"/>
      <c r="QQC28" s="40"/>
      <c r="QQD28" s="51"/>
      <c r="QQE28" s="41"/>
      <c r="QQF28" s="38"/>
      <c r="QQG28" s="38"/>
      <c r="QQH28" s="49"/>
      <c r="QQI28" s="48"/>
      <c r="QQJ28" s="40"/>
      <c r="QQK28" s="51"/>
      <c r="QQL28" s="41"/>
      <c r="QQM28" s="38"/>
      <c r="QQN28" s="38"/>
      <c r="QQO28" s="49"/>
      <c r="QQP28" s="48"/>
      <c r="QQQ28" s="40"/>
      <c r="QQR28" s="51"/>
      <c r="QQS28" s="41"/>
      <c r="QQT28" s="38"/>
      <c r="QQU28" s="38"/>
      <c r="QQV28" s="49"/>
      <c r="QQW28" s="48"/>
      <c r="QQX28" s="40"/>
      <c r="QQY28" s="51"/>
      <c r="QQZ28" s="41"/>
      <c r="QRA28" s="38"/>
      <c r="QRB28" s="38"/>
      <c r="QRC28" s="49"/>
      <c r="QRD28" s="48"/>
      <c r="QRE28" s="40"/>
      <c r="QRF28" s="51"/>
      <c r="QRG28" s="41"/>
      <c r="QRH28" s="38"/>
      <c r="QRI28" s="38"/>
      <c r="QRJ28" s="49"/>
      <c r="QRK28" s="48"/>
      <c r="QRL28" s="40"/>
      <c r="QRM28" s="51"/>
      <c r="QRN28" s="41"/>
      <c r="QRO28" s="38"/>
      <c r="QRP28" s="38"/>
      <c r="QRQ28" s="49"/>
      <c r="QRR28" s="48"/>
      <c r="QRS28" s="40"/>
      <c r="QRT28" s="51"/>
      <c r="QRU28" s="41"/>
      <c r="QRV28" s="38"/>
      <c r="QRW28" s="38"/>
      <c r="QRX28" s="49"/>
      <c r="QRY28" s="48"/>
      <c r="QRZ28" s="40"/>
      <c r="QSA28" s="51"/>
      <c r="QSB28" s="41"/>
      <c r="QSC28" s="38"/>
      <c r="QSD28" s="38"/>
      <c r="QSE28" s="49"/>
      <c r="QSF28" s="48"/>
      <c r="QSG28" s="40"/>
      <c r="QSH28" s="51"/>
      <c r="QSI28" s="41"/>
      <c r="QSJ28" s="38"/>
      <c r="QSK28" s="38"/>
      <c r="QSL28" s="49"/>
      <c r="QSM28" s="48"/>
      <c r="QSN28" s="40"/>
      <c r="QSO28" s="51"/>
      <c r="QSP28" s="41"/>
      <c r="QSQ28" s="38"/>
      <c r="QSR28" s="38"/>
      <c r="QSS28" s="49"/>
      <c r="QST28" s="48"/>
      <c r="QSU28" s="40"/>
      <c r="QSV28" s="51"/>
      <c r="QSW28" s="41"/>
      <c r="QSX28" s="38"/>
      <c r="QSY28" s="38"/>
      <c r="QSZ28" s="49"/>
      <c r="QTA28" s="48"/>
      <c r="QTB28" s="40"/>
      <c r="QTC28" s="51"/>
      <c r="QTD28" s="41"/>
      <c r="QTE28" s="38"/>
      <c r="QTF28" s="38"/>
      <c r="QTG28" s="49"/>
      <c r="QTH28" s="48"/>
      <c r="QTI28" s="40"/>
      <c r="QTJ28" s="51"/>
      <c r="QTK28" s="41"/>
      <c r="QTL28" s="38"/>
      <c r="QTM28" s="38"/>
      <c r="QTN28" s="49"/>
      <c r="QTO28" s="48"/>
      <c r="QTP28" s="40"/>
      <c r="QTQ28" s="51"/>
      <c r="QTR28" s="41"/>
      <c r="QTS28" s="38"/>
      <c r="QTT28" s="38"/>
      <c r="QTU28" s="49"/>
      <c r="QTV28" s="48"/>
      <c r="QTW28" s="40"/>
      <c r="QTX28" s="51"/>
      <c r="QTY28" s="41"/>
      <c r="QTZ28" s="38"/>
      <c r="QUA28" s="38"/>
      <c r="QUB28" s="49"/>
      <c r="QUC28" s="48"/>
      <c r="QUD28" s="40"/>
      <c r="QUE28" s="51"/>
      <c r="QUF28" s="41"/>
      <c r="QUG28" s="38"/>
      <c r="QUH28" s="38"/>
      <c r="QUI28" s="49"/>
      <c r="QUJ28" s="48"/>
      <c r="QUK28" s="40"/>
      <c r="QUL28" s="51"/>
      <c r="QUM28" s="41"/>
      <c r="QUN28" s="38"/>
      <c r="QUO28" s="38"/>
      <c r="QUP28" s="49"/>
      <c r="QUQ28" s="48"/>
      <c r="QUR28" s="40"/>
      <c r="QUS28" s="51"/>
      <c r="QUT28" s="41"/>
      <c r="QUU28" s="38"/>
      <c r="QUV28" s="38"/>
      <c r="QUW28" s="49"/>
      <c r="QUX28" s="48"/>
      <c r="QUY28" s="40"/>
      <c r="QUZ28" s="51"/>
      <c r="QVA28" s="41"/>
      <c r="QVB28" s="38"/>
      <c r="QVC28" s="38"/>
      <c r="QVD28" s="49"/>
      <c r="QVE28" s="48"/>
      <c r="QVF28" s="40"/>
      <c r="QVG28" s="51"/>
      <c r="QVH28" s="41"/>
      <c r="QVI28" s="38"/>
      <c r="QVJ28" s="38"/>
      <c r="QVK28" s="49"/>
      <c r="QVL28" s="48"/>
      <c r="QVM28" s="40"/>
      <c r="QVN28" s="51"/>
      <c r="QVO28" s="41"/>
      <c r="QVP28" s="38"/>
      <c r="QVQ28" s="38"/>
      <c r="QVR28" s="49"/>
      <c r="QVS28" s="48"/>
      <c r="QVT28" s="40"/>
      <c r="QVU28" s="51"/>
      <c r="QVV28" s="41"/>
      <c r="QVW28" s="38"/>
      <c r="QVX28" s="38"/>
      <c r="QVY28" s="49"/>
      <c r="QVZ28" s="48"/>
      <c r="QWA28" s="40"/>
      <c r="QWB28" s="51"/>
      <c r="QWC28" s="41"/>
      <c r="QWD28" s="38"/>
      <c r="QWE28" s="38"/>
      <c r="QWF28" s="49"/>
      <c r="QWG28" s="48"/>
      <c r="QWH28" s="40"/>
      <c r="QWI28" s="51"/>
      <c r="QWJ28" s="41"/>
      <c r="QWK28" s="38"/>
      <c r="QWL28" s="38"/>
      <c r="QWM28" s="49"/>
      <c r="QWN28" s="48"/>
      <c r="QWO28" s="40"/>
      <c r="QWP28" s="51"/>
      <c r="QWQ28" s="41"/>
      <c r="QWR28" s="38"/>
      <c r="QWS28" s="38"/>
      <c r="QWT28" s="49"/>
      <c r="QWU28" s="48"/>
      <c r="QWV28" s="40"/>
      <c r="QWW28" s="51"/>
      <c r="QWX28" s="41"/>
      <c r="QWY28" s="38"/>
      <c r="QWZ28" s="38"/>
      <c r="QXA28" s="49"/>
      <c r="QXB28" s="48"/>
      <c r="QXC28" s="40"/>
      <c r="QXD28" s="51"/>
      <c r="QXE28" s="41"/>
      <c r="QXF28" s="38"/>
      <c r="QXG28" s="38"/>
      <c r="QXH28" s="49"/>
      <c r="QXI28" s="48"/>
      <c r="QXJ28" s="40"/>
      <c r="QXK28" s="51"/>
      <c r="QXL28" s="41"/>
      <c r="QXM28" s="38"/>
      <c r="QXN28" s="38"/>
      <c r="QXO28" s="49"/>
      <c r="QXP28" s="48"/>
      <c r="QXQ28" s="40"/>
      <c r="QXR28" s="51"/>
      <c r="QXS28" s="41"/>
      <c r="QXT28" s="38"/>
      <c r="QXU28" s="38"/>
      <c r="QXV28" s="49"/>
      <c r="QXW28" s="48"/>
      <c r="QXX28" s="40"/>
      <c r="QXY28" s="51"/>
      <c r="QXZ28" s="41"/>
      <c r="QYA28" s="38"/>
      <c r="QYB28" s="38"/>
      <c r="QYC28" s="49"/>
      <c r="QYD28" s="48"/>
      <c r="QYE28" s="40"/>
      <c r="QYF28" s="51"/>
      <c r="QYG28" s="41"/>
      <c r="QYH28" s="38"/>
      <c r="QYI28" s="38"/>
      <c r="QYJ28" s="49"/>
      <c r="QYK28" s="48"/>
      <c r="QYL28" s="40"/>
      <c r="QYM28" s="51"/>
      <c r="QYN28" s="41"/>
      <c r="QYO28" s="38"/>
      <c r="QYP28" s="38"/>
      <c r="QYQ28" s="49"/>
      <c r="QYR28" s="48"/>
      <c r="QYS28" s="40"/>
      <c r="QYT28" s="51"/>
      <c r="QYU28" s="41"/>
      <c r="QYV28" s="38"/>
      <c r="QYW28" s="38"/>
      <c r="QYX28" s="49"/>
      <c r="QYY28" s="48"/>
      <c r="QYZ28" s="40"/>
      <c r="QZA28" s="51"/>
      <c r="QZB28" s="41"/>
      <c r="QZC28" s="38"/>
      <c r="QZD28" s="38"/>
      <c r="QZE28" s="49"/>
      <c r="QZF28" s="48"/>
      <c r="QZG28" s="40"/>
      <c r="QZH28" s="51"/>
      <c r="QZI28" s="41"/>
      <c r="QZJ28" s="38"/>
      <c r="QZK28" s="38"/>
      <c r="QZL28" s="49"/>
      <c r="QZM28" s="48"/>
      <c r="QZN28" s="40"/>
      <c r="QZO28" s="51"/>
      <c r="QZP28" s="41"/>
      <c r="QZQ28" s="38"/>
      <c r="QZR28" s="38"/>
      <c r="QZS28" s="49"/>
      <c r="QZT28" s="48"/>
      <c r="QZU28" s="40"/>
      <c r="QZV28" s="51"/>
      <c r="QZW28" s="41"/>
      <c r="QZX28" s="38"/>
      <c r="QZY28" s="38"/>
      <c r="QZZ28" s="49"/>
      <c r="RAA28" s="48"/>
      <c r="RAB28" s="40"/>
      <c r="RAC28" s="51"/>
      <c r="RAD28" s="41"/>
      <c r="RAE28" s="38"/>
      <c r="RAF28" s="38"/>
      <c r="RAG28" s="49"/>
      <c r="RAH28" s="48"/>
      <c r="RAI28" s="40"/>
      <c r="RAJ28" s="51"/>
      <c r="RAK28" s="41"/>
      <c r="RAL28" s="38"/>
      <c r="RAM28" s="38"/>
      <c r="RAN28" s="49"/>
      <c r="RAO28" s="48"/>
      <c r="RAP28" s="40"/>
      <c r="RAQ28" s="51"/>
      <c r="RAR28" s="41"/>
      <c r="RAS28" s="38"/>
      <c r="RAT28" s="38"/>
      <c r="RAU28" s="49"/>
      <c r="RAV28" s="48"/>
      <c r="RAW28" s="40"/>
      <c r="RAX28" s="51"/>
      <c r="RAY28" s="41"/>
      <c r="RAZ28" s="38"/>
      <c r="RBA28" s="38"/>
      <c r="RBB28" s="49"/>
      <c r="RBC28" s="48"/>
      <c r="RBD28" s="40"/>
      <c r="RBE28" s="51"/>
      <c r="RBF28" s="41"/>
      <c r="RBG28" s="38"/>
      <c r="RBH28" s="38"/>
      <c r="RBI28" s="49"/>
      <c r="RBJ28" s="48"/>
      <c r="RBK28" s="40"/>
      <c r="RBL28" s="51"/>
      <c r="RBM28" s="41"/>
      <c r="RBN28" s="38"/>
      <c r="RBO28" s="38"/>
      <c r="RBP28" s="49"/>
      <c r="RBQ28" s="48"/>
      <c r="RBR28" s="40"/>
      <c r="RBS28" s="51"/>
      <c r="RBT28" s="41"/>
      <c r="RBU28" s="38"/>
      <c r="RBV28" s="38"/>
      <c r="RBW28" s="49"/>
      <c r="RBX28" s="48"/>
      <c r="RBY28" s="40"/>
      <c r="RBZ28" s="51"/>
      <c r="RCA28" s="41"/>
      <c r="RCB28" s="38"/>
      <c r="RCC28" s="38"/>
      <c r="RCD28" s="49"/>
      <c r="RCE28" s="48"/>
      <c r="RCF28" s="40"/>
      <c r="RCG28" s="51"/>
      <c r="RCH28" s="41"/>
      <c r="RCI28" s="38"/>
      <c r="RCJ28" s="38"/>
      <c r="RCK28" s="49"/>
      <c r="RCL28" s="48"/>
      <c r="RCM28" s="40"/>
      <c r="RCN28" s="51"/>
      <c r="RCO28" s="41"/>
      <c r="RCP28" s="38"/>
      <c r="RCQ28" s="38"/>
      <c r="RCR28" s="49"/>
      <c r="RCS28" s="48"/>
      <c r="RCT28" s="40"/>
      <c r="RCU28" s="51"/>
      <c r="RCV28" s="41"/>
      <c r="RCW28" s="38"/>
      <c r="RCX28" s="38"/>
      <c r="RCY28" s="49"/>
      <c r="RCZ28" s="48"/>
      <c r="RDA28" s="40"/>
      <c r="RDB28" s="51"/>
      <c r="RDC28" s="41"/>
      <c r="RDD28" s="38"/>
      <c r="RDE28" s="38"/>
      <c r="RDF28" s="49"/>
      <c r="RDG28" s="48"/>
      <c r="RDH28" s="40"/>
      <c r="RDI28" s="51"/>
      <c r="RDJ28" s="41"/>
      <c r="RDK28" s="38"/>
      <c r="RDL28" s="38"/>
      <c r="RDM28" s="49"/>
      <c r="RDN28" s="48"/>
      <c r="RDO28" s="40"/>
      <c r="RDP28" s="51"/>
      <c r="RDQ28" s="41"/>
      <c r="RDR28" s="38"/>
      <c r="RDS28" s="38"/>
      <c r="RDT28" s="49"/>
      <c r="RDU28" s="48"/>
      <c r="RDV28" s="40"/>
      <c r="RDW28" s="51"/>
      <c r="RDX28" s="41"/>
      <c r="RDY28" s="38"/>
      <c r="RDZ28" s="38"/>
      <c r="REA28" s="49"/>
      <c r="REB28" s="48"/>
      <c r="REC28" s="40"/>
      <c r="RED28" s="51"/>
      <c r="REE28" s="41"/>
      <c r="REF28" s="38"/>
      <c r="REG28" s="38"/>
      <c r="REH28" s="49"/>
      <c r="REI28" s="48"/>
      <c r="REJ28" s="40"/>
      <c r="REK28" s="51"/>
      <c r="REL28" s="41"/>
      <c r="REM28" s="38"/>
      <c r="REN28" s="38"/>
      <c r="REO28" s="49"/>
      <c r="REP28" s="48"/>
      <c r="REQ28" s="40"/>
      <c r="RER28" s="51"/>
      <c r="RES28" s="41"/>
      <c r="RET28" s="38"/>
      <c r="REU28" s="38"/>
      <c r="REV28" s="49"/>
      <c r="REW28" s="48"/>
      <c r="REX28" s="40"/>
      <c r="REY28" s="51"/>
      <c r="REZ28" s="41"/>
      <c r="RFA28" s="38"/>
      <c r="RFB28" s="38"/>
      <c r="RFC28" s="49"/>
      <c r="RFD28" s="48"/>
      <c r="RFE28" s="40"/>
      <c r="RFF28" s="51"/>
      <c r="RFG28" s="41"/>
      <c r="RFH28" s="38"/>
      <c r="RFI28" s="38"/>
      <c r="RFJ28" s="49"/>
      <c r="RFK28" s="48"/>
      <c r="RFL28" s="40"/>
      <c r="RFM28" s="51"/>
      <c r="RFN28" s="41"/>
      <c r="RFO28" s="38"/>
      <c r="RFP28" s="38"/>
      <c r="RFQ28" s="49"/>
      <c r="RFR28" s="48"/>
      <c r="RFS28" s="40"/>
      <c r="RFT28" s="51"/>
      <c r="RFU28" s="41"/>
      <c r="RFV28" s="38"/>
      <c r="RFW28" s="38"/>
      <c r="RFX28" s="49"/>
      <c r="RFY28" s="48"/>
      <c r="RFZ28" s="40"/>
      <c r="RGA28" s="51"/>
      <c r="RGB28" s="41"/>
      <c r="RGC28" s="38"/>
      <c r="RGD28" s="38"/>
      <c r="RGE28" s="49"/>
      <c r="RGF28" s="48"/>
      <c r="RGG28" s="40"/>
      <c r="RGH28" s="51"/>
      <c r="RGI28" s="41"/>
      <c r="RGJ28" s="38"/>
      <c r="RGK28" s="38"/>
      <c r="RGL28" s="49"/>
      <c r="RGM28" s="48"/>
      <c r="RGN28" s="40"/>
      <c r="RGO28" s="51"/>
      <c r="RGP28" s="41"/>
      <c r="RGQ28" s="38"/>
      <c r="RGR28" s="38"/>
      <c r="RGS28" s="49"/>
      <c r="RGT28" s="48"/>
      <c r="RGU28" s="40"/>
      <c r="RGV28" s="51"/>
      <c r="RGW28" s="41"/>
      <c r="RGX28" s="38"/>
      <c r="RGY28" s="38"/>
      <c r="RGZ28" s="49"/>
      <c r="RHA28" s="48"/>
      <c r="RHB28" s="40"/>
      <c r="RHC28" s="51"/>
      <c r="RHD28" s="41"/>
      <c r="RHE28" s="38"/>
      <c r="RHF28" s="38"/>
      <c r="RHG28" s="49"/>
      <c r="RHH28" s="48"/>
      <c r="RHI28" s="40"/>
      <c r="RHJ28" s="51"/>
      <c r="RHK28" s="41"/>
      <c r="RHL28" s="38"/>
      <c r="RHM28" s="38"/>
      <c r="RHN28" s="49"/>
      <c r="RHO28" s="48"/>
      <c r="RHP28" s="40"/>
      <c r="RHQ28" s="51"/>
      <c r="RHR28" s="41"/>
      <c r="RHS28" s="38"/>
      <c r="RHT28" s="38"/>
      <c r="RHU28" s="49"/>
      <c r="RHV28" s="48"/>
      <c r="RHW28" s="40"/>
      <c r="RHX28" s="51"/>
      <c r="RHY28" s="41"/>
      <c r="RHZ28" s="38"/>
      <c r="RIA28" s="38"/>
      <c r="RIB28" s="49"/>
      <c r="RIC28" s="48"/>
      <c r="RID28" s="40"/>
      <c r="RIE28" s="51"/>
      <c r="RIF28" s="41"/>
      <c r="RIG28" s="38"/>
      <c r="RIH28" s="38"/>
      <c r="RII28" s="49"/>
      <c r="RIJ28" s="48"/>
      <c r="RIK28" s="40"/>
      <c r="RIL28" s="51"/>
      <c r="RIM28" s="41"/>
      <c r="RIN28" s="38"/>
      <c r="RIO28" s="38"/>
      <c r="RIP28" s="49"/>
      <c r="RIQ28" s="48"/>
      <c r="RIR28" s="40"/>
      <c r="RIS28" s="51"/>
      <c r="RIT28" s="41"/>
      <c r="RIU28" s="38"/>
      <c r="RIV28" s="38"/>
      <c r="RIW28" s="49"/>
      <c r="RIX28" s="48"/>
      <c r="RIY28" s="40"/>
      <c r="RIZ28" s="51"/>
      <c r="RJA28" s="41"/>
      <c r="RJB28" s="38"/>
      <c r="RJC28" s="38"/>
      <c r="RJD28" s="49"/>
      <c r="RJE28" s="48"/>
      <c r="RJF28" s="40"/>
      <c r="RJG28" s="51"/>
      <c r="RJH28" s="41"/>
      <c r="RJI28" s="38"/>
      <c r="RJJ28" s="38"/>
      <c r="RJK28" s="49"/>
      <c r="RJL28" s="48"/>
      <c r="RJM28" s="40"/>
      <c r="RJN28" s="51"/>
      <c r="RJO28" s="41"/>
      <c r="RJP28" s="38"/>
      <c r="RJQ28" s="38"/>
      <c r="RJR28" s="49"/>
      <c r="RJS28" s="48"/>
      <c r="RJT28" s="40"/>
      <c r="RJU28" s="51"/>
      <c r="RJV28" s="41"/>
      <c r="RJW28" s="38"/>
      <c r="RJX28" s="38"/>
      <c r="RJY28" s="49"/>
      <c r="RJZ28" s="48"/>
      <c r="RKA28" s="40"/>
      <c r="RKB28" s="51"/>
      <c r="RKC28" s="41"/>
      <c r="RKD28" s="38"/>
      <c r="RKE28" s="38"/>
      <c r="RKF28" s="49"/>
      <c r="RKG28" s="48"/>
      <c r="RKH28" s="40"/>
      <c r="RKI28" s="51"/>
      <c r="RKJ28" s="41"/>
      <c r="RKK28" s="38"/>
      <c r="RKL28" s="38"/>
      <c r="RKM28" s="49"/>
      <c r="RKN28" s="48"/>
      <c r="RKO28" s="40"/>
      <c r="RKP28" s="51"/>
      <c r="RKQ28" s="41"/>
      <c r="RKR28" s="38"/>
      <c r="RKS28" s="38"/>
      <c r="RKT28" s="49"/>
      <c r="RKU28" s="48"/>
      <c r="RKV28" s="40"/>
      <c r="RKW28" s="51"/>
      <c r="RKX28" s="41"/>
      <c r="RKY28" s="38"/>
      <c r="RKZ28" s="38"/>
      <c r="RLA28" s="49"/>
      <c r="RLB28" s="48"/>
      <c r="RLC28" s="40"/>
      <c r="RLD28" s="51"/>
      <c r="RLE28" s="41"/>
      <c r="RLF28" s="38"/>
      <c r="RLG28" s="38"/>
      <c r="RLH28" s="49"/>
      <c r="RLI28" s="48"/>
      <c r="RLJ28" s="40"/>
      <c r="RLK28" s="51"/>
      <c r="RLL28" s="41"/>
      <c r="RLM28" s="38"/>
      <c r="RLN28" s="38"/>
      <c r="RLO28" s="49"/>
      <c r="RLP28" s="48"/>
      <c r="RLQ28" s="40"/>
      <c r="RLR28" s="51"/>
      <c r="RLS28" s="41"/>
      <c r="RLT28" s="38"/>
      <c r="RLU28" s="38"/>
      <c r="RLV28" s="49"/>
      <c r="RLW28" s="48"/>
      <c r="RLX28" s="40"/>
      <c r="RLY28" s="51"/>
      <c r="RLZ28" s="41"/>
      <c r="RMA28" s="38"/>
      <c r="RMB28" s="38"/>
      <c r="RMC28" s="49"/>
      <c r="RMD28" s="48"/>
      <c r="RME28" s="40"/>
      <c r="RMF28" s="51"/>
      <c r="RMG28" s="41"/>
      <c r="RMH28" s="38"/>
      <c r="RMI28" s="38"/>
      <c r="RMJ28" s="49"/>
      <c r="RMK28" s="48"/>
      <c r="RML28" s="40"/>
      <c r="RMM28" s="51"/>
      <c r="RMN28" s="41"/>
      <c r="RMO28" s="38"/>
      <c r="RMP28" s="38"/>
      <c r="RMQ28" s="49"/>
      <c r="RMR28" s="48"/>
      <c r="RMS28" s="40"/>
      <c r="RMT28" s="51"/>
      <c r="RMU28" s="41"/>
      <c r="RMV28" s="38"/>
      <c r="RMW28" s="38"/>
      <c r="RMX28" s="49"/>
      <c r="RMY28" s="48"/>
      <c r="RMZ28" s="40"/>
      <c r="RNA28" s="51"/>
      <c r="RNB28" s="41"/>
      <c r="RNC28" s="38"/>
      <c r="RND28" s="38"/>
      <c r="RNE28" s="49"/>
      <c r="RNF28" s="48"/>
      <c r="RNG28" s="40"/>
      <c r="RNH28" s="51"/>
      <c r="RNI28" s="41"/>
      <c r="RNJ28" s="38"/>
      <c r="RNK28" s="38"/>
      <c r="RNL28" s="49"/>
      <c r="RNM28" s="48"/>
      <c r="RNN28" s="40"/>
      <c r="RNO28" s="51"/>
      <c r="RNP28" s="41"/>
      <c r="RNQ28" s="38"/>
      <c r="RNR28" s="38"/>
      <c r="RNS28" s="49"/>
      <c r="RNT28" s="48"/>
      <c r="RNU28" s="40"/>
      <c r="RNV28" s="51"/>
      <c r="RNW28" s="41"/>
      <c r="RNX28" s="38"/>
      <c r="RNY28" s="38"/>
      <c r="RNZ28" s="49"/>
      <c r="ROA28" s="48"/>
      <c r="ROB28" s="40"/>
      <c r="ROC28" s="51"/>
      <c r="ROD28" s="41"/>
      <c r="ROE28" s="38"/>
      <c r="ROF28" s="38"/>
      <c r="ROG28" s="49"/>
      <c r="ROH28" s="48"/>
      <c r="ROI28" s="40"/>
      <c r="ROJ28" s="51"/>
      <c r="ROK28" s="41"/>
      <c r="ROL28" s="38"/>
      <c r="ROM28" s="38"/>
      <c r="RON28" s="49"/>
      <c r="ROO28" s="48"/>
      <c r="ROP28" s="40"/>
      <c r="ROQ28" s="51"/>
      <c r="ROR28" s="41"/>
      <c r="ROS28" s="38"/>
      <c r="ROT28" s="38"/>
      <c r="ROU28" s="49"/>
      <c r="ROV28" s="48"/>
      <c r="ROW28" s="40"/>
      <c r="ROX28" s="51"/>
      <c r="ROY28" s="41"/>
      <c r="ROZ28" s="38"/>
      <c r="RPA28" s="38"/>
      <c r="RPB28" s="49"/>
      <c r="RPC28" s="48"/>
      <c r="RPD28" s="40"/>
      <c r="RPE28" s="51"/>
      <c r="RPF28" s="41"/>
      <c r="RPG28" s="38"/>
      <c r="RPH28" s="38"/>
      <c r="RPI28" s="49"/>
      <c r="RPJ28" s="48"/>
      <c r="RPK28" s="40"/>
      <c r="RPL28" s="51"/>
      <c r="RPM28" s="41"/>
      <c r="RPN28" s="38"/>
      <c r="RPO28" s="38"/>
      <c r="RPP28" s="49"/>
      <c r="RPQ28" s="48"/>
      <c r="RPR28" s="40"/>
      <c r="RPS28" s="51"/>
      <c r="RPT28" s="41"/>
      <c r="RPU28" s="38"/>
      <c r="RPV28" s="38"/>
      <c r="RPW28" s="49"/>
      <c r="RPX28" s="48"/>
      <c r="RPY28" s="40"/>
      <c r="RPZ28" s="51"/>
      <c r="RQA28" s="41"/>
      <c r="RQB28" s="38"/>
      <c r="RQC28" s="38"/>
      <c r="RQD28" s="49"/>
      <c r="RQE28" s="48"/>
      <c r="RQF28" s="40"/>
      <c r="RQG28" s="51"/>
      <c r="RQH28" s="41"/>
      <c r="RQI28" s="38"/>
      <c r="RQJ28" s="38"/>
      <c r="RQK28" s="49"/>
      <c r="RQL28" s="48"/>
      <c r="RQM28" s="40"/>
      <c r="RQN28" s="51"/>
      <c r="RQO28" s="41"/>
      <c r="RQP28" s="38"/>
      <c r="RQQ28" s="38"/>
      <c r="RQR28" s="49"/>
      <c r="RQS28" s="48"/>
      <c r="RQT28" s="40"/>
      <c r="RQU28" s="51"/>
      <c r="RQV28" s="41"/>
      <c r="RQW28" s="38"/>
      <c r="RQX28" s="38"/>
      <c r="RQY28" s="49"/>
      <c r="RQZ28" s="48"/>
      <c r="RRA28" s="40"/>
      <c r="RRB28" s="51"/>
      <c r="RRC28" s="41"/>
      <c r="RRD28" s="38"/>
      <c r="RRE28" s="38"/>
      <c r="RRF28" s="49"/>
      <c r="RRG28" s="48"/>
      <c r="RRH28" s="40"/>
      <c r="RRI28" s="51"/>
      <c r="RRJ28" s="41"/>
      <c r="RRK28" s="38"/>
      <c r="RRL28" s="38"/>
      <c r="RRM28" s="49"/>
      <c r="RRN28" s="48"/>
      <c r="RRO28" s="40"/>
      <c r="RRP28" s="51"/>
      <c r="RRQ28" s="41"/>
      <c r="RRR28" s="38"/>
      <c r="RRS28" s="38"/>
      <c r="RRT28" s="49"/>
      <c r="RRU28" s="48"/>
      <c r="RRV28" s="40"/>
      <c r="RRW28" s="51"/>
      <c r="RRX28" s="41"/>
      <c r="RRY28" s="38"/>
      <c r="RRZ28" s="38"/>
      <c r="RSA28" s="49"/>
      <c r="RSB28" s="48"/>
      <c r="RSC28" s="40"/>
      <c r="RSD28" s="51"/>
      <c r="RSE28" s="41"/>
      <c r="RSF28" s="38"/>
      <c r="RSG28" s="38"/>
      <c r="RSH28" s="49"/>
      <c r="RSI28" s="48"/>
      <c r="RSJ28" s="40"/>
      <c r="RSK28" s="51"/>
      <c r="RSL28" s="41"/>
      <c r="RSM28" s="38"/>
      <c r="RSN28" s="38"/>
      <c r="RSO28" s="49"/>
      <c r="RSP28" s="48"/>
      <c r="RSQ28" s="40"/>
      <c r="RSR28" s="51"/>
      <c r="RSS28" s="41"/>
      <c r="RST28" s="38"/>
      <c r="RSU28" s="38"/>
      <c r="RSV28" s="49"/>
      <c r="RSW28" s="48"/>
      <c r="RSX28" s="40"/>
      <c r="RSY28" s="51"/>
      <c r="RSZ28" s="41"/>
      <c r="RTA28" s="38"/>
      <c r="RTB28" s="38"/>
      <c r="RTC28" s="49"/>
      <c r="RTD28" s="48"/>
      <c r="RTE28" s="40"/>
      <c r="RTF28" s="51"/>
      <c r="RTG28" s="41"/>
      <c r="RTH28" s="38"/>
      <c r="RTI28" s="38"/>
      <c r="RTJ28" s="49"/>
      <c r="RTK28" s="48"/>
      <c r="RTL28" s="40"/>
      <c r="RTM28" s="51"/>
      <c r="RTN28" s="41"/>
      <c r="RTO28" s="38"/>
      <c r="RTP28" s="38"/>
      <c r="RTQ28" s="49"/>
      <c r="RTR28" s="48"/>
      <c r="RTS28" s="40"/>
      <c r="RTT28" s="51"/>
      <c r="RTU28" s="41"/>
      <c r="RTV28" s="38"/>
      <c r="RTW28" s="38"/>
      <c r="RTX28" s="49"/>
      <c r="RTY28" s="48"/>
      <c r="RTZ28" s="40"/>
      <c r="RUA28" s="51"/>
      <c r="RUB28" s="41"/>
      <c r="RUC28" s="38"/>
      <c r="RUD28" s="38"/>
      <c r="RUE28" s="49"/>
      <c r="RUF28" s="48"/>
      <c r="RUG28" s="40"/>
      <c r="RUH28" s="51"/>
      <c r="RUI28" s="41"/>
      <c r="RUJ28" s="38"/>
      <c r="RUK28" s="38"/>
      <c r="RUL28" s="49"/>
      <c r="RUM28" s="48"/>
      <c r="RUN28" s="40"/>
      <c r="RUO28" s="51"/>
      <c r="RUP28" s="41"/>
      <c r="RUQ28" s="38"/>
      <c r="RUR28" s="38"/>
      <c r="RUS28" s="49"/>
      <c r="RUT28" s="48"/>
      <c r="RUU28" s="40"/>
      <c r="RUV28" s="51"/>
      <c r="RUW28" s="41"/>
      <c r="RUX28" s="38"/>
      <c r="RUY28" s="38"/>
      <c r="RUZ28" s="49"/>
      <c r="RVA28" s="48"/>
      <c r="RVB28" s="40"/>
      <c r="RVC28" s="51"/>
      <c r="RVD28" s="41"/>
      <c r="RVE28" s="38"/>
      <c r="RVF28" s="38"/>
      <c r="RVG28" s="49"/>
      <c r="RVH28" s="48"/>
      <c r="RVI28" s="40"/>
      <c r="RVJ28" s="51"/>
      <c r="RVK28" s="41"/>
      <c r="RVL28" s="38"/>
      <c r="RVM28" s="38"/>
      <c r="RVN28" s="49"/>
      <c r="RVO28" s="48"/>
      <c r="RVP28" s="40"/>
      <c r="RVQ28" s="51"/>
      <c r="RVR28" s="41"/>
      <c r="RVS28" s="38"/>
      <c r="RVT28" s="38"/>
      <c r="RVU28" s="49"/>
      <c r="RVV28" s="48"/>
      <c r="RVW28" s="40"/>
      <c r="RVX28" s="51"/>
      <c r="RVY28" s="41"/>
      <c r="RVZ28" s="38"/>
      <c r="RWA28" s="38"/>
      <c r="RWB28" s="49"/>
      <c r="RWC28" s="48"/>
      <c r="RWD28" s="40"/>
      <c r="RWE28" s="51"/>
      <c r="RWF28" s="41"/>
      <c r="RWG28" s="38"/>
      <c r="RWH28" s="38"/>
      <c r="RWI28" s="49"/>
      <c r="RWJ28" s="48"/>
      <c r="RWK28" s="40"/>
      <c r="RWL28" s="51"/>
      <c r="RWM28" s="41"/>
      <c r="RWN28" s="38"/>
      <c r="RWO28" s="38"/>
      <c r="RWP28" s="49"/>
      <c r="RWQ28" s="48"/>
      <c r="RWR28" s="40"/>
      <c r="RWS28" s="51"/>
      <c r="RWT28" s="41"/>
      <c r="RWU28" s="38"/>
      <c r="RWV28" s="38"/>
      <c r="RWW28" s="49"/>
      <c r="RWX28" s="48"/>
      <c r="RWY28" s="40"/>
      <c r="RWZ28" s="51"/>
      <c r="RXA28" s="41"/>
      <c r="RXB28" s="38"/>
      <c r="RXC28" s="38"/>
      <c r="RXD28" s="49"/>
      <c r="RXE28" s="48"/>
      <c r="RXF28" s="40"/>
      <c r="RXG28" s="51"/>
      <c r="RXH28" s="41"/>
      <c r="RXI28" s="38"/>
      <c r="RXJ28" s="38"/>
      <c r="RXK28" s="49"/>
      <c r="RXL28" s="48"/>
      <c r="RXM28" s="40"/>
      <c r="RXN28" s="51"/>
      <c r="RXO28" s="41"/>
      <c r="RXP28" s="38"/>
      <c r="RXQ28" s="38"/>
      <c r="RXR28" s="49"/>
      <c r="RXS28" s="48"/>
      <c r="RXT28" s="40"/>
      <c r="RXU28" s="51"/>
      <c r="RXV28" s="41"/>
      <c r="RXW28" s="38"/>
      <c r="RXX28" s="38"/>
      <c r="RXY28" s="49"/>
      <c r="RXZ28" s="48"/>
      <c r="RYA28" s="40"/>
      <c r="RYB28" s="51"/>
      <c r="RYC28" s="41"/>
      <c r="RYD28" s="38"/>
      <c r="RYE28" s="38"/>
      <c r="RYF28" s="49"/>
      <c r="RYG28" s="48"/>
      <c r="RYH28" s="40"/>
      <c r="RYI28" s="51"/>
      <c r="RYJ28" s="41"/>
      <c r="RYK28" s="38"/>
      <c r="RYL28" s="38"/>
      <c r="RYM28" s="49"/>
      <c r="RYN28" s="48"/>
      <c r="RYO28" s="40"/>
      <c r="RYP28" s="51"/>
      <c r="RYQ28" s="41"/>
      <c r="RYR28" s="38"/>
      <c r="RYS28" s="38"/>
      <c r="RYT28" s="49"/>
      <c r="RYU28" s="48"/>
      <c r="RYV28" s="40"/>
      <c r="RYW28" s="51"/>
      <c r="RYX28" s="41"/>
      <c r="RYY28" s="38"/>
      <c r="RYZ28" s="38"/>
      <c r="RZA28" s="49"/>
      <c r="RZB28" s="48"/>
      <c r="RZC28" s="40"/>
      <c r="RZD28" s="51"/>
      <c r="RZE28" s="41"/>
      <c r="RZF28" s="38"/>
      <c r="RZG28" s="38"/>
      <c r="RZH28" s="49"/>
      <c r="RZI28" s="48"/>
      <c r="RZJ28" s="40"/>
      <c r="RZK28" s="51"/>
      <c r="RZL28" s="41"/>
      <c r="RZM28" s="38"/>
      <c r="RZN28" s="38"/>
      <c r="RZO28" s="49"/>
      <c r="RZP28" s="48"/>
      <c r="RZQ28" s="40"/>
      <c r="RZR28" s="51"/>
      <c r="RZS28" s="41"/>
      <c r="RZT28" s="38"/>
      <c r="RZU28" s="38"/>
      <c r="RZV28" s="49"/>
      <c r="RZW28" s="48"/>
      <c r="RZX28" s="40"/>
      <c r="RZY28" s="51"/>
      <c r="RZZ28" s="41"/>
      <c r="SAA28" s="38"/>
      <c r="SAB28" s="38"/>
      <c r="SAC28" s="49"/>
      <c r="SAD28" s="48"/>
      <c r="SAE28" s="40"/>
      <c r="SAF28" s="51"/>
      <c r="SAG28" s="41"/>
      <c r="SAH28" s="38"/>
      <c r="SAI28" s="38"/>
      <c r="SAJ28" s="49"/>
      <c r="SAK28" s="48"/>
      <c r="SAL28" s="40"/>
      <c r="SAM28" s="51"/>
      <c r="SAN28" s="41"/>
      <c r="SAO28" s="38"/>
      <c r="SAP28" s="38"/>
      <c r="SAQ28" s="49"/>
      <c r="SAR28" s="48"/>
      <c r="SAS28" s="40"/>
      <c r="SAT28" s="51"/>
      <c r="SAU28" s="41"/>
      <c r="SAV28" s="38"/>
      <c r="SAW28" s="38"/>
      <c r="SAX28" s="49"/>
      <c r="SAY28" s="48"/>
      <c r="SAZ28" s="40"/>
      <c r="SBA28" s="51"/>
      <c r="SBB28" s="41"/>
      <c r="SBC28" s="38"/>
      <c r="SBD28" s="38"/>
      <c r="SBE28" s="49"/>
      <c r="SBF28" s="48"/>
      <c r="SBG28" s="40"/>
      <c r="SBH28" s="51"/>
      <c r="SBI28" s="41"/>
      <c r="SBJ28" s="38"/>
      <c r="SBK28" s="38"/>
      <c r="SBL28" s="49"/>
      <c r="SBM28" s="48"/>
      <c r="SBN28" s="40"/>
      <c r="SBO28" s="51"/>
      <c r="SBP28" s="41"/>
      <c r="SBQ28" s="38"/>
      <c r="SBR28" s="38"/>
      <c r="SBS28" s="49"/>
      <c r="SBT28" s="48"/>
      <c r="SBU28" s="40"/>
      <c r="SBV28" s="51"/>
      <c r="SBW28" s="41"/>
      <c r="SBX28" s="38"/>
      <c r="SBY28" s="38"/>
      <c r="SBZ28" s="49"/>
      <c r="SCA28" s="48"/>
      <c r="SCB28" s="40"/>
      <c r="SCC28" s="51"/>
      <c r="SCD28" s="41"/>
      <c r="SCE28" s="38"/>
      <c r="SCF28" s="38"/>
      <c r="SCG28" s="49"/>
      <c r="SCH28" s="48"/>
      <c r="SCI28" s="40"/>
      <c r="SCJ28" s="51"/>
      <c r="SCK28" s="41"/>
      <c r="SCL28" s="38"/>
      <c r="SCM28" s="38"/>
      <c r="SCN28" s="49"/>
      <c r="SCO28" s="48"/>
      <c r="SCP28" s="40"/>
      <c r="SCQ28" s="51"/>
      <c r="SCR28" s="41"/>
      <c r="SCS28" s="38"/>
      <c r="SCT28" s="38"/>
      <c r="SCU28" s="49"/>
      <c r="SCV28" s="48"/>
      <c r="SCW28" s="40"/>
      <c r="SCX28" s="51"/>
      <c r="SCY28" s="41"/>
      <c r="SCZ28" s="38"/>
      <c r="SDA28" s="38"/>
      <c r="SDB28" s="49"/>
      <c r="SDC28" s="48"/>
      <c r="SDD28" s="40"/>
      <c r="SDE28" s="51"/>
      <c r="SDF28" s="41"/>
      <c r="SDG28" s="38"/>
      <c r="SDH28" s="38"/>
      <c r="SDI28" s="49"/>
      <c r="SDJ28" s="48"/>
      <c r="SDK28" s="40"/>
      <c r="SDL28" s="51"/>
      <c r="SDM28" s="41"/>
      <c r="SDN28" s="38"/>
      <c r="SDO28" s="38"/>
      <c r="SDP28" s="49"/>
      <c r="SDQ28" s="48"/>
      <c r="SDR28" s="40"/>
      <c r="SDS28" s="51"/>
      <c r="SDT28" s="41"/>
      <c r="SDU28" s="38"/>
      <c r="SDV28" s="38"/>
      <c r="SDW28" s="49"/>
      <c r="SDX28" s="48"/>
      <c r="SDY28" s="40"/>
      <c r="SDZ28" s="51"/>
      <c r="SEA28" s="41"/>
      <c r="SEB28" s="38"/>
      <c r="SEC28" s="38"/>
      <c r="SED28" s="49"/>
      <c r="SEE28" s="48"/>
      <c r="SEF28" s="40"/>
      <c r="SEG28" s="51"/>
      <c r="SEH28" s="41"/>
      <c r="SEI28" s="38"/>
      <c r="SEJ28" s="38"/>
      <c r="SEK28" s="49"/>
      <c r="SEL28" s="48"/>
      <c r="SEM28" s="40"/>
      <c r="SEN28" s="51"/>
      <c r="SEO28" s="41"/>
      <c r="SEP28" s="38"/>
      <c r="SEQ28" s="38"/>
      <c r="SER28" s="49"/>
      <c r="SES28" s="48"/>
      <c r="SET28" s="40"/>
      <c r="SEU28" s="51"/>
      <c r="SEV28" s="41"/>
      <c r="SEW28" s="38"/>
      <c r="SEX28" s="38"/>
      <c r="SEY28" s="49"/>
      <c r="SEZ28" s="48"/>
      <c r="SFA28" s="40"/>
      <c r="SFB28" s="51"/>
      <c r="SFC28" s="41"/>
      <c r="SFD28" s="38"/>
      <c r="SFE28" s="38"/>
      <c r="SFF28" s="49"/>
      <c r="SFG28" s="48"/>
      <c r="SFH28" s="40"/>
      <c r="SFI28" s="51"/>
      <c r="SFJ28" s="41"/>
      <c r="SFK28" s="38"/>
      <c r="SFL28" s="38"/>
      <c r="SFM28" s="49"/>
      <c r="SFN28" s="48"/>
      <c r="SFO28" s="40"/>
      <c r="SFP28" s="51"/>
      <c r="SFQ28" s="41"/>
      <c r="SFR28" s="38"/>
      <c r="SFS28" s="38"/>
      <c r="SFT28" s="49"/>
      <c r="SFU28" s="48"/>
      <c r="SFV28" s="40"/>
      <c r="SFW28" s="51"/>
      <c r="SFX28" s="41"/>
      <c r="SFY28" s="38"/>
      <c r="SFZ28" s="38"/>
      <c r="SGA28" s="49"/>
      <c r="SGB28" s="48"/>
      <c r="SGC28" s="40"/>
      <c r="SGD28" s="51"/>
      <c r="SGE28" s="41"/>
      <c r="SGF28" s="38"/>
      <c r="SGG28" s="38"/>
      <c r="SGH28" s="49"/>
      <c r="SGI28" s="48"/>
      <c r="SGJ28" s="40"/>
      <c r="SGK28" s="51"/>
      <c r="SGL28" s="41"/>
      <c r="SGM28" s="38"/>
      <c r="SGN28" s="38"/>
      <c r="SGO28" s="49"/>
      <c r="SGP28" s="48"/>
      <c r="SGQ28" s="40"/>
      <c r="SGR28" s="51"/>
      <c r="SGS28" s="41"/>
      <c r="SGT28" s="38"/>
      <c r="SGU28" s="38"/>
      <c r="SGV28" s="49"/>
      <c r="SGW28" s="48"/>
      <c r="SGX28" s="40"/>
      <c r="SGY28" s="51"/>
      <c r="SGZ28" s="41"/>
      <c r="SHA28" s="38"/>
      <c r="SHB28" s="38"/>
      <c r="SHC28" s="49"/>
      <c r="SHD28" s="48"/>
      <c r="SHE28" s="40"/>
      <c r="SHF28" s="51"/>
      <c r="SHG28" s="41"/>
      <c r="SHH28" s="38"/>
      <c r="SHI28" s="38"/>
      <c r="SHJ28" s="49"/>
      <c r="SHK28" s="48"/>
      <c r="SHL28" s="40"/>
      <c r="SHM28" s="51"/>
      <c r="SHN28" s="41"/>
      <c r="SHO28" s="38"/>
      <c r="SHP28" s="38"/>
      <c r="SHQ28" s="49"/>
      <c r="SHR28" s="48"/>
      <c r="SHS28" s="40"/>
      <c r="SHT28" s="51"/>
      <c r="SHU28" s="41"/>
      <c r="SHV28" s="38"/>
      <c r="SHW28" s="38"/>
      <c r="SHX28" s="49"/>
      <c r="SHY28" s="48"/>
      <c r="SHZ28" s="40"/>
      <c r="SIA28" s="51"/>
      <c r="SIB28" s="41"/>
      <c r="SIC28" s="38"/>
      <c r="SID28" s="38"/>
      <c r="SIE28" s="49"/>
      <c r="SIF28" s="48"/>
      <c r="SIG28" s="40"/>
      <c r="SIH28" s="51"/>
      <c r="SII28" s="41"/>
      <c r="SIJ28" s="38"/>
      <c r="SIK28" s="38"/>
      <c r="SIL28" s="49"/>
      <c r="SIM28" s="48"/>
      <c r="SIN28" s="40"/>
      <c r="SIO28" s="51"/>
      <c r="SIP28" s="41"/>
      <c r="SIQ28" s="38"/>
      <c r="SIR28" s="38"/>
      <c r="SIS28" s="49"/>
      <c r="SIT28" s="48"/>
      <c r="SIU28" s="40"/>
      <c r="SIV28" s="51"/>
      <c r="SIW28" s="41"/>
      <c r="SIX28" s="38"/>
      <c r="SIY28" s="38"/>
      <c r="SIZ28" s="49"/>
      <c r="SJA28" s="48"/>
      <c r="SJB28" s="40"/>
      <c r="SJC28" s="51"/>
      <c r="SJD28" s="41"/>
      <c r="SJE28" s="38"/>
      <c r="SJF28" s="38"/>
      <c r="SJG28" s="49"/>
      <c r="SJH28" s="48"/>
      <c r="SJI28" s="40"/>
      <c r="SJJ28" s="51"/>
      <c r="SJK28" s="41"/>
      <c r="SJL28" s="38"/>
      <c r="SJM28" s="38"/>
      <c r="SJN28" s="49"/>
      <c r="SJO28" s="48"/>
      <c r="SJP28" s="40"/>
      <c r="SJQ28" s="51"/>
      <c r="SJR28" s="41"/>
      <c r="SJS28" s="38"/>
      <c r="SJT28" s="38"/>
      <c r="SJU28" s="49"/>
      <c r="SJV28" s="48"/>
      <c r="SJW28" s="40"/>
      <c r="SJX28" s="51"/>
      <c r="SJY28" s="41"/>
      <c r="SJZ28" s="38"/>
      <c r="SKA28" s="38"/>
      <c r="SKB28" s="49"/>
      <c r="SKC28" s="48"/>
      <c r="SKD28" s="40"/>
      <c r="SKE28" s="51"/>
      <c r="SKF28" s="41"/>
      <c r="SKG28" s="38"/>
      <c r="SKH28" s="38"/>
      <c r="SKI28" s="49"/>
      <c r="SKJ28" s="48"/>
      <c r="SKK28" s="40"/>
      <c r="SKL28" s="51"/>
      <c r="SKM28" s="41"/>
      <c r="SKN28" s="38"/>
      <c r="SKO28" s="38"/>
      <c r="SKP28" s="49"/>
      <c r="SKQ28" s="48"/>
      <c r="SKR28" s="40"/>
      <c r="SKS28" s="51"/>
      <c r="SKT28" s="41"/>
      <c r="SKU28" s="38"/>
      <c r="SKV28" s="38"/>
      <c r="SKW28" s="49"/>
      <c r="SKX28" s="48"/>
      <c r="SKY28" s="40"/>
      <c r="SKZ28" s="51"/>
      <c r="SLA28" s="41"/>
      <c r="SLB28" s="38"/>
      <c r="SLC28" s="38"/>
      <c r="SLD28" s="49"/>
      <c r="SLE28" s="48"/>
      <c r="SLF28" s="40"/>
      <c r="SLG28" s="51"/>
      <c r="SLH28" s="41"/>
      <c r="SLI28" s="38"/>
      <c r="SLJ28" s="38"/>
      <c r="SLK28" s="49"/>
      <c r="SLL28" s="48"/>
      <c r="SLM28" s="40"/>
      <c r="SLN28" s="51"/>
      <c r="SLO28" s="41"/>
      <c r="SLP28" s="38"/>
      <c r="SLQ28" s="38"/>
      <c r="SLR28" s="49"/>
      <c r="SLS28" s="48"/>
      <c r="SLT28" s="40"/>
      <c r="SLU28" s="51"/>
      <c r="SLV28" s="41"/>
      <c r="SLW28" s="38"/>
      <c r="SLX28" s="38"/>
      <c r="SLY28" s="49"/>
      <c r="SLZ28" s="48"/>
      <c r="SMA28" s="40"/>
      <c r="SMB28" s="51"/>
      <c r="SMC28" s="41"/>
      <c r="SMD28" s="38"/>
      <c r="SME28" s="38"/>
      <c r="SMF28" s="49"/>
      <c r="SMG28" s="48"/>
      <c r="SMH28" s="40"/>
      <c r="SMI28" s="51"/>
      <c r="SMJ28" s="41"/>
      <c r="SMK28" s="38"/>
      <c r="SML28" s="38"/>
      <c r="SMM28" s="49"/>
      <c r="SMN28" s="48"/>
      <c r="SMO28" s="40"/>
      <c r="SMP28" s="51"/>
      <c r="SMQ28" s="41"/>
      <c r="SMR28" s="38"/>
      <c r="SMS28" s="38"/>
      <c r="SMT28" s="49"/>
      <c r="SMU28" s="48"/>
      <c r="SMV28" s="40"/>
      <c r="SMW28" s="51"/>
      <c r="SMX28" s="41"/>
      <c r="SMY28" s="38"/>
      <c r="SMZ28" s="38"/>
      <c r="SNA28" s="49"/>
      <c r="SNB28" s="48"/>
      <c r="SNC28" s="40"/>
      <c r="SND28" s="51"/>
      <c r="SNE28" s="41"/>
      <c r="SNF28" s="38"/>
      <c r="SNG28" s="38"/>
      <c r="SNH28" s="49"/>
      <c r="SNI28" s="48"/>
      <c r="SNJ28" s="40"/>
      <c r="SNK28" s="51"/>
      <c r="SNL28" s="41"/>
      <c r="SNM28" s="38"/>
      <c r="SNN28" s="38"/>
      <c r="SNO28" s="49"/>
      <c r="SNP28" s="48"/>
      <c r="SNQ28" s="40"/>
      <c r="SNR28" s="51"/>
      <c r="SNS28" s="41"/>
      <c r="SNT28" s="38"/>
      <c r="SNU28" s="38"/>
      <c r="SNV28" s="49"/>
      <c r="SNW28" s="48"/>
      <c r="SNX28" s="40"/>
      <c r="SNY28" s="51"/>
      <c r="SNZ28" s="41"/>
      <c r="SOA28" s="38"/>
      <c r="SOB28" s="38"/>
      <c r="SOC28" s="49"/>
      <c r="SOD28" s="48"/>
      <c r="SOE28" s="40"/>
      <c r="SOF28" s="51"/>
      <c r="SOG28" s="41"/>
      <c r="SOH28" s="38"/>
      <c r="SOI28" s="38"/>
      <c r="SOJ28" s="49"/>
      <c r="SOK28" s="48"/>
      <c r="SOL28" s="40"/>
      <c r="SOM28" s="51"/>
      <c r="SON28" s="41"/>
      <c r="SOO28" s="38"/>
      <c r="SOP28" s="38"/>
      <c r="SOQ28" s="49"/>
      <c r="SOR28" s="48"/>
      <c r="SOS28" s="40"/>
      <c r="SOT28" s="51"/>
      <c r="SOU28" s="41"/>
      <c r="SOV28" s="38"/>
      <c r="SOW28" s="38"/>
      <c r="SOX28" s="49"/>
      <c r="SOY28" s="48"/>
      <c r="SOZ28" s="40"/>
      <c r="SPA28" s="51"/>
      <c r="SPB28" s="41"/>
      <c r="SPC28" s="38"/>
      <c r="SPD28" s="38"/>
      <c r="SPE28" s="49"/>
      <c r="SPF28" s="48"/>
      <c r="SPG28" s="40"/>
      <c r="SPH28" s="51"/>
      <c r="SPI28" s="41"/>
      <c r="SPJ28" s="38"/>
      <c r="SPK28" s="38"/>
      <c r="SPL28" s="49"/>
      <c r="SPM28" s="48"/>
      <c r="SPN28" s="40"/>
      <c r="SPO28" s="51"/>
      <c r="SPP28" s="41"/>
      <c r="SPQ28" s="38"/>
      <c r="SPR28" s="38"/>
      <c r="SPS28" s="49"/>
      <c r="SPT28" s="48"/>
      <c r="SPU28" s="40"/>
      <c r="SPV28" s="51"/>
      <c r="SPW28" s="41"/>
      <c r="SPX28" s="38"/>
      <c r="SPY28" s="38"/>
      <c r="SPZ28" s="49"/>
      <c r="SQA28" s="48"/>
      <c r="SQB28" s="40"/>
      <c r="SQC28" s="51"/>
      <c r="SQD28" s="41"/>
      <c r="SQE28" s="38"/>
      <c r="SQF28" s="38"/>
      <c r="SQG28" s="49"/>
      <c r="SQH28" s="48"/>
      <c r="SQI28" s="40"/>
      <c r="SQJ28" s="51"/>
      <c r="SQK28" s="41"/>
      <c r="SQL28" s="38"/>
      <c r="SQM28" s="38"/>
      <c r="SQN28" s="49"/>
      <c r="SQO28" s="48"/>
      <c r="SQP28" s="40"/>
      <c r="SQQ28" s="51"/>
      <c r="SQR28" s="41"/>
      <c r="SQS28" s="38"/>
      <c r="SQT28" s="38"/>
      <c r="SQU28" s="49"/>
      <c r="SQV28" s="48"/>
      <c r="SQW28" s="40"/>
      <c r="SQX28" s="51"/>
      <c r="SQY28" s="41"/>
      <c r="SQZ28" s="38"/>
      <c r="SRA28" s="38"/>
      <c r="SRB28" s="49"/>
      <c r="SRC28" s="48"/>
      <c r="SRD28" s="40"/>
      <c r="SRE28" s="51"/>
      <c r="SRF28" s="41"/>
      <c r="SRG28" s="38"/>
      <c r="SRH28" s="38"/>
      <c r="SRI28" s="49"/>
      <c r="SRJ28" s="48"/>
      <c r="SRK28" s="40"/>
      <c r="SRL28" s="51"/>
      <c r="SRM28" s="41"/>
      <c r="SRN28" s="38"/>
      <c r="SRO28" s="38"/>
      <c r="SRP28" s="49"/>
      <c r="SRQ28" s="48"/>
      <c r="SRR28" s="40"/>
      <c r="SRS28" s="51"/>
      <c r="SRT28" s="41"/>
      <c r="SRU28" s="38"/>
      <c r="SRV28" s="38"/>
      <c r="SRW28" s="49"/>
      <c r="SRX28" s="48"/>
      <c r="SRY28" s="40"/>
      <c r="SRZ28" s="51"/>
      <c r="SSA28" s="41"/>
      <c r="SSB28" s="38"/>
      <c r="SSC28" s="38"/>
      <c r="SSD28" s="49"/>
      <c r="SSE28" s="48"/>
      <c r="SSF28" s="40"/>
      <c r="SSG28" s="51"/>
      <c r="SSH28" s="41"/>
      <c r="SSI28" s="38"/>
      <c r="SSJ28" s="38"/>
      <c r="SSK28" s="49"/>
      <c r="SSL28" s="48"/>
      <c r="SSM28" s="40"/>
      <c r="SSN28" s="51"/>
      <c r="SSO28" s="41"/>
      <c r="SSP28" s="38"/>
      <c r="SSQ28" s="38"/>
      <c r="SSR28" s="49"/>
      <c r="SSS28" s="48"/>
      <c r="SST28" s="40"/>
      <c r="SSU28" s="51"/>
      <c r="SSV28" s="41"/>
      <c r="SSW28" s="38"/>
      <c r="SSX28" s="38"/>
      <c r="SSY28" s="49"/>
      <c r="SSZ28" s="48"/>
      <c r="STA28" s="40"/>
      <c r="STB28" s="51"/>
      <c r="STC28" s="41"/>
      <c r="STD28" s="38"/>
      <c r="STE28" s="38"/>
      <c r="STF28" s="49"/>
      <c r="STG28" s="48"/>
      <c r="STH28" s="40"/>
      <c r="STI28" s="51"/>
      <c r="STJ28" s="41"/>
      <c r="STK28" s="38"/>
      <c r="STL28" s="38"/>
      <c r="STM28" s="49"/>
      <c r="STN28" s="48"/>
      <c r="STO28" s="40"/>
      <c r="STP28" s="51"/>
      <c r="STQ28" s="41"/>
      <c r="STR28" s="38"/>
      <c r="STS28" s="38"/>
      <c r="STT28" s="49"/>
      <c r="STU28" s="48"/>
      <c r="STV28" s="40"/>
      <c r="STW28" s="51"/>
      <c r="STX28" s="41"/>
      <c r="STY28" s="38"/>
      <c r="STZ28" s="38"/>
      <c r="SUA28" s="49"/>
      <c r="SUB28" s="48"/>
      <c r="SUC28" s="40"/>
      <c r="SUD28" s="51"/>
      <c r="SUE28" s="41"/>
      <c r="SUF28" s="38"/>
      <c r="SUG28" s="38"/>
      <c r="SUH28" s="49"/>
      <c r="SUI28" s="48"/>
      <c r="SUJ28" s="40"/>
      <c r="SUK28" s="51"/>
      <c r="SUL28" s="41"/>
      <c r="SUM28" s="38"/>
      <c r="SUN28" s="38"/>
      <c r="SUO28" s="49"/>
      <c r="SUP28" s="48"/>
      <c r="SUQ28" s="40"/>
      <c r="SUR28" s="51"/>
      <c r="SUS28" s="41"/>
      <c r="SUT28" s="38"/>
      <c r="SUU28" s="38"/>
      <c r="SUV28" s="49"/>
      <c r="SUW28" s="48"/>
      <c r="SUX28" s="40"/>
      <c r="SUY28" s="51"/>
      <c r="SUZ28" s="41"/>
      <c r="SVA28" s="38"/>
      <c r="SVB28" s="38"/>
      <c r="SVC28" s="49"/>
      <c r="SVD28" s="48"/>
      <c r="SVE28" s="40"/>
      <c r="SVF28" s="51"/>
      <c r="SVG28" s="41"/>
      <c r="SVH28" s="38"/>
      <c r="SVI28" s="38"/>
      <c r="SVJ28" s="49"/>
      <c r="SVK28" s="48"/>
      <c r="SVL28" s="40"/>
      <c r="SVM28" s="51"/>
      <c r="SVN28" s="41"/>
      <c r="SVO28" s="38"/>
      <c r="SVP28" s="38"/>
      <c r="SVQ28" s="49"/>
      <c r="SVR28" s="48"/>
      <c r="SVS28" s="40"/>
      <c r="SVT28" s="51"/>
      <c r="SVU28" s="41"/>
      <c r="SVV28" s="38"/>
      <c r="SVW28" s="38"/>
      <c r="SVX28" s="49"/>
      <c r="SVY28" s="48"/>
      <c r="SVZ28" s="40"/>
      <c r="SWA28" s="51"/>
      <c r="SWB28" s="41"/>
      <c r="SWC28" s="38"/>
      <c r="SWD28" s="38"/>
      <c r="SWE28" s="49"/>
      <c r="SWF28" s="48"/>
      <c r="SWG28" s="40"/>
      <c r="SWH28" s="51"/>
      <c r="SWI28" s="41"/>
      <c r="SWJ28" s="38"/>
      <c r="SWK28" s="38"/>
      <c r="SWL28" s="49"/>
      <c r="SWM28" s="48"/>
      <c r="SWN28" s="40"/>
      <c r="SWO28" s="51"/>
      <c r="SWP28" s="41"/>
      <c r="SWQ28" s="38"/>
      <c r="SWR28" s="38"/>
      <c r="SWS28" s="49"/>
      <c r="SWT28" s="48"/>
      <c r="SWU28" s="40"/>
      <c r="SWV28" s="51"/>
      <c r="SWW28" s="41"/>
      <c r="SWX28" s="38"/>
      <c r="SWY28" s="38"/>
      <c r="SWZ28" s="49"/>
      <c r="SXA28" s="48"/>
      <c r="SXB28" s="40"/>
      <c r="SXC28" s="51"/>
      <c r="SXD28" s="41"/>
      <c r="SXE28" s="38"/>
      <c r="SXF28" s="38"/>
      <c r="SXG28" s="49"/>
      <c r="SXH28" s="48"/>
      <c r="SXI28" s="40"/>
      <c r="SXJ28" s="51"/>
      <c r="SXK28" s="41"/>
      <c r="SXL28" s="38"/>
      <c r="SXM28" s="38"/>
      <c r="SXN28" s="49"/>
      <c r="SXO28" s="48"/>
      <c r="SXP28" s="40"/>
      <c r="SXQ28" s="51"/>
      <c r="SXR28" s="41"/>
      <c r="SXS28" s="38"/>
      <c r="SXT28" s="38"/>
      <c r="SXU28" s="49"/>
      <c r="SXV28" s="48"/>
      <c r="SXW28" s="40"/>
      <c r="SXX28" s="51"/>
      <c r="SXY28" s="41"/>
      <c r="SXZ28" s="38"/>
      <c r="SYA28" s="38"/>
      <c r="SYB28" s="49"/>
      <c r="SYC28" s="48"/>
      <c r="SYD28" s="40"/>
      <c r="SYE28" s="51"/>
      <c r="SYF28" s="41"/>
      <c r="SYG28" s="38"/>
      <c r="SYH28" s="38"/>
      <c r="SYI28" s="49"/>
      <c r="SYJ28" s="48"/>
      <c r="SYK28" s="40"/>
      <c r="SYL28" s="51"/>
      <c r="SYM28" s="41"/>
      <c r="SYN28" s="38"/>
      <c r="SYO28" s="38"/>
      <c r="SYP28" s="49"/>
      <c r="SYQ28" s="48"/>
      <c r="SYR28" s="40"/>
      <c r="SYS28" s="51"/>
      <c r="SYT28" s="41"/>
      <c r="SYU28" s="38"/>
      <c r="SYV28" s="38"/>
      <c r="SYW28" s="49"/>
      <c r="SYX28" s="48"/>
      <c r="SYY28" s="40"/>
      <c r="SYZ28" s="51"/>
      <c r="SZA28" s="41"/>
      <c r="SZB28" s="38"/>
      <c r="SZC28" s="38"/>
      <c r="SZD28" s="49"/>
      <c r="SZE28" s="48"/>
      <c r="SZF28" s="40"/>
      <c r="SZG28" s="51"/>
      <c r="SZH28" s="41"/>
      <c r="SZI28" s="38"/>
      <c r="SZJ28" s="38"/>
      <c r="SZK28" s="49"/>
      <c r="SZL28" s="48"/>
      <c r="SZM28" s="40"/>
      <c r="SZN28" s="51"/>
      <c r="SZO28" s="41"/>
      <c r="SZP28" s="38"/>
      <c r="SZQ28" s="38"/>
      <c r="SZR28" s="49"/>
      <c r="SZS28" s="48"/>
      <c r="SZT28" s="40"/>
      <c r="SZU28" s="51"/>
      <c r="SZV28" s="41"/>
      <c r="SZW28" s="38"/>
      <c r="SZX28" s="38"/>
      <c r="SZY28" s="49"/>
      <c r="SZZ28" s="48"/>
      <c r="TAA28" s="40"/>
      <c r="TAB28" s="51"/>
      <c r="TAC28" s="41"/>
      <c r="TAD28" s="38"/>
      <c r="TAE28" s="38"/>
      <c r="TAF28" s="49"/>
      <c r="TAG28" s="48"/>
      <c r="TAH28" s="40"/>
      <c r="TAI28" s="51"/>
      <c r="TAJ28" s="41"/>
      <c r="TAK28" s="38"/>
      <c r="TAL28" s="38"/>
      <c r="TAM28" s="49"/>
      <c r="TAN28" s="48"/>
      <c r="TAO28" s="40"/>
      <c r="TAP28" s="51"/>
      <c r="TAQ28" s="41"/>
      <c r="TAR28" s="38"/>
      <c r="TAS28" s="38"/>
      <c r="TAT28" s="49"/>
      <c r="TAU28" s="48"/>
      <c r="TAV28" s="40"/>
      <c r="TAW28" s="51"/>
      <c r="TAX28" s="41"/>
      <c r="TAY28" s="38"/>
      <c r="TAZ28" s="38"/>
      <c r="TBA28" s="49"/>
      <c r="TBB28" s="48"/>
      <c r="TBC28" s="40"/>
      <c r="TBD28" s="51"/>
      <c r="TBE28" s="41"/>
      <c r="TBF28" s="38"/>
      <c r="TBG28" s="38"/>
      <c r="TBH28" s="49"/>
      <c r="TBI28" s="48"/>
      <c r="TBJ28" s="40"/>
      <c r="TBK28" s="51"/>
      <c r="TBL28" s="41"/>
      <c r="TBM28" s="38"/>
      <c r="TBN28" s="38"/>
      <c r="TBO28" s="49"/>
      <c r="TBP28" s="48"/>
      <c r="TBQ28" s="40"/>
      <c r="TBR28" s="51"/>
      <c r="TBS28" s="41"/>
      <c r="TBT28" s="38"/>
      <c r="TBU28" s="38"/>
      <c r="TBV28" s="49"/>
      <c r="TBW28" s="48"/>
      <c r="TBX28" s="40"/>
      <c r="TBY28" s="51"/>
      <c r="TBZ28" s="41"/>
      <c r="TCA28" s="38"/>
      <c r="TCB28" s="38"/>
      <c r="TCC28" s="49"/>
      <c r="TCD28" s="48"/>
      <c r="TCE28" s="40"/>
      <c r="TCF28" s="51"/>
      <c r="TCG28" s="41"/>
      <c r="TCH28" s="38"/>
      <c r="TCI28" s="38"/>
      <c r="TCJ28" s="49"/>
      <c r="TCK28" s="48"/>
      <c r="TCL28" s="40"/>
      <c r="TCM28" s="51"/>
      <c r="TCN28" s="41"/>
      <c r="TCO28" s="38"/>
      <c r="TCP28" s="38"/>
      <c r="TCQ28" s="49"/>
      <c r="TCR28" s="48"/>
      <c r="TCS28" s="40"/>
      <c r="TCT28" s="51"/>
      <c r="TCU28" s="41"/>
      <c r="TCV28" s="38"/>
      <c r="TCW28" s="38"/>
      <c r="TCX28" s="49"/>
      <c r="TCY28" s="48"/>
      <c r="TCZ28" s="40"/>
      <c r="TDA28" s="51"/>
      <c r="TDB28" s="41"/>
      <c r="TDC28" s="38"/>
      <c r="TDD28" s="38"/>
      <c r="TDE28" s="49"/>
      <c r="TDF28" s="48"/>
      <c r="TDG28" s="40"/>
      <c r="TDH28" s="51"/>
      <c r="TDI28" s="41"/>
      <c r="TDJ28" s="38"/>
      <c r="TDK28" s="38"/>
      <c r="TDL28" s="49"/>
      <c r="TDM28" s="48"/>
      <c r="TDN28" s="40"/>
      <c r="TDO28" s="51"/>
      <c r="TDP28" s="41"/>
      <c r="TDQ28" s="38"/>
      <c r="TDR28" s="38"/>
      <c r="TDS28" s="49"/>
      <c r="TDT28" s="48"/>
      <c r="TDU28" s="40"/>
      <c r="TDV28" s="51"/>
      <c r="TDW28" s="41"/>
      <c r="TDX28" s="38"/>
      <c r="TDY28" s="38"/>
      <c r="TDZ28" s="49"/>
      <c r="TEA28" s="48"/>
      <c r="TEB28" s="40"/>
      <c r="TEC28" s="51"/>
      <c r="TED28" s="41"/>
      <c r="TEE28" s="38"/>
      <c r="TEF28" s="38"/>
      <c r="TEG28" s="49"/>
      <c r="TEH28" s="48"/>
      <c r="TEI28" s="40"/>
      <c r="TEJ28" s="51"/>
      <c r="TEK28" s="41"/>
      <c r="TEL28" s="38"/>
      <c r="TEM28" s="38"/>
      <c r="TEN28" s="49"/>
      <c r="TEO28" s="48"/>
      <c r="TEP28" s="40"/>
      <c r="TEQ28" s="51"/>
      <c r="TER28" s="41"/>
      <c r="TES28" s="38"/>
      <c r="TET28" s="38"/>
      <c r="TEU28" s="49"/>
      <c r="TEV28" s="48"/>
      <c r="TEW28" s="40"/>
      <c r="TEX28" s="51"/>
      <c r="TEY28" s="41"/>
      <c r="TEZ28" s="38"/>
      <c r="TFA28" s="38"/>
      <c r="TFB28" s="49"/>
      <c r="TFC28" s="48"/>
      <c r="TFD28" s="40"/>
      <c r="TFE28" s="51"/>
      <c r="TFF28" s="41"/>
      <c r="TFG28" s="38"/>
      <c r="TFH28" s="38"/>
      <c r="TFI28" s="49"/>
      <c r="TFJ28" s="48"/>
      <c r="TFK28" s="40"/>
      <c r="TFL28" s="51"/>
      <c r="TFM28" s="41"/>
      <c r="TFN28" s="38"/>
      <c r="TFO28" s="38"/>
      <c r="TFP28" s="49"/>
      <c r="TFQ28" s="48"/>
      <c r="TFR28" s="40"/>
      <c r="TFS28" s="51"/>
      <c r="TFT28" s="41"/>
      <c r="TFU28" s="38"/>
      <c r="TFV28" s="38"/>
      <c r="TFW28" s="49"/>
      <c r="TFX28" s="48"/>
      <c r="TFY28" s="40"/>
      <c r="TFZ28" s="51"/>
      <c r="TGA28" s="41"/>
      <c r="TGB28" s="38"/>
      <c r="TGC28" s="38"/>
      <c r="TGD28" s="49"/>
      <c r="TGE28" s="48"/>
      <c r="TGF28" s="40"/>
      <c r="TGG28" s="51"/>
      <c r="TGH28" s="41"/>
      <c r="TGI28" s="38"/>
      <c r="TGJ28" s="38"/>
      <c r="TGK28" s="49"/>
      <c r="TGL28" s="48"/>
      <c r="TGM28" s="40"/>
      <c r="TGN28" s="51"/>
      <c r="TGO28" s="41"/>
      <c r="TGP28" s="38"/>
      <c r="TGQ28" s="38"/>
      <c r="TGR28" s="49"/>
      <c r="TGS28" s="48"/>
      <c r="TGT28" s="40"/>
      <c r="TGU28" s="51"/>
      <c r="TGV28" s="41"/>
      <c r="TGW28" s="38"/>
      <c r="TGX28" s="38"/>
      <c r="TGY28" s="49"/>
      <c r="TGZ28" s="48"/>
      <c r="THA28" s="40"/>
      <c r="THB28" s="51"/>
      <c r="THC28" s="41"/>
      <c r="THD28" s="38"/>
      <c r="THE28" s="38"/>
      <c r="THF28" s="49"/>
      <c r="THG28" s="48"/>
      <c r="THH28" s="40"/>
      <c r="THI28" s="51"/>
      <c r="THJ28" s="41"/>
      <c r="THK28" s="38"/>
      <c r="THL28" s="38"/>
      <c r="THM28" s="49"/>
      <c r="THN28" s="48"/>
      <c r="THO28" s="40"/>
      <c r="THP28" s="51"/>
      <c r="THQ28" s="41"/>
      <c r="THR28" s="38"/>
      <c r="THS28" s="38"/>
      <c r="THT28" s="49"/>
      <c r="THU28" s="48"/>
      <c r="THV28" s="40"/>
      <c r="THW28" s="51"/>
      <c r="THX28" s="41"/>
      <c r="THY28" s="38"/>
      <c r="THZ28" s="38"/>
      <c r="TIA28" s="49"/>
      <c r="TIB28" s="48"/>
      <c r="TIC28" s="40"/>
      <c r="TID28" s="51"/>
      <c r="TIE28" s="41"/>
      <c r="TIF28" s="38"/>
      <c r="TIG28" s="38"/>
      <c r="TIH28" s="49"/>
      <c r="TII28" s="48"/>
      <c r="TIJ28" s="40"/>
      <c r="TIK28" s="51"/>
      <c r="TIL28" s="41"/>
      <c r="TIM28" s="38"/>
      <c r="TIN28" s="38"/>
      <c r="TIO28" s="49"/>
      <c r="TIP28" s="48"/>
      <c r="TIQ28" s="40"/>
      <c r="TIR28" s="51"/>
      <c r="TIS28" s="41"/>
      <c r="TIT28" s="38"/>
      <c r="TIU28" s="38"/>
      <c r="TIV28" s="49"/>
      <c r="TIW28" s="48"/>
      <c r="TIX28" s="40"/>
      <c r="TIY28" s="51"/>
      <c r="TIZ28" s="41"/>
      <c r="TJA28" s="38"/>
      <c r="TJB28" s="38"/>
      <c r="TJC28" s="49"/>
      <c r="TJD28" s="48"/>
      <c r="TJE28" s="40"/>
      <c r="TJF28" s="51"/>
      <c r="TJG28" s="41"/>
      <c r="TJH28" s="38"/>
      <c r="TJI28" s="38"/>
      <c r="TJJ28" s="49"/>
      <c r="TJK28" s="48"/>
      <c r="TJL28" s="40"/>
      <c r="TJM28" s="51"/>
      <c r="TJN28" s="41"/>
      <c r="TJO28" s="38"/>
      <c r="TJP28" s="38"/>
      <c r="TJQ28" s="49"/>
      <c r="TJR28" s="48"/>
      <c r="TJS28" s="40"/>
      <c r="TJT28" s="51"/>
      <c r="TJU28" s="41"/>
      <c r="TJV28" s="38"/>
      <c r="TJW28" s="38"/>
      <c r="TJX28" s="49"/>
      <c r="TJY28" s="48"/>
      <c r="TJZ28" s="40"/>
      <c r="TKA28" s="51"/>
      <c r="TKB28" s="41"/>
      <c r="TKC28" s="38"/>
      <c r="TKD28" s="38"/>
      <c r="TKE28" s="49"/>
      <c r="TKF28" s="48"/>
      <c r="TKG28" s="40"/>
      <c r="TKH28" s="51"/>
      <c r="TKI28" s="41"/>
      <c r="TKJ28" s="38"/>
      <c r="TKK28" s="38"/>
      <c r="TKL28" s="49"/>
      <c r="TKM28" s="48"/>
      <c r="TKN28" s="40"/>
      <c r="TKO28" s="51"/>
      <c r="TKP28" s="41"/>
      <c r="TKQ28" s="38"/>
      <c r="TKR28" s="38"/>
      <c r="TKS28" s="49"/>
      <c r="TKT28" s="48"/>
      <c r="TKU28" s="40"/>
      <c r="TKV28" s="51"/>
      <c r="TKW28" s="41"/>
      <c r="TKX28" s="38"/>
      <c r="TKY28" s="38"/>
      <c r="TKZ28" s="49"/>
      <c r="TLA28" s="48"/>
      <c r="TLB28" s="40"/>
      <c r="TLC28" s="51"/>
      <c r="TLD28" s="41"/>
      <c r="TLE28" s="38"/>
      <c r="TLF28" s="38"/>
      <c r="TLG28" s="49"/>
      <c r="TLH28" s="48"/>
      <c r="TLI28" s="40"/>
      <c r="TLJ28" s="51"/>
      <c r="TLK28" s="41"/>
      <c r="TLL28" s="38"/>
      <c r="TLM28" s="38"/>
      <c r="TLN28" s="49"/>
      <c r="TLO28" s="48"/>
      <c r="TLP28" s="40"/>
      <c r="TLQ28" s="51"/>
      <c r="TLR28" s="41"/>
      <c r="TLS28" s="38"/>
      <c r="TLT28" s="38"/>
      <c r="TLU28" s="49"/>
      <c r="TLV28" s="48"/>
      <c r="TLW28" s="40"/>
      <c r="TLX28" s="51"/>
      <c r="TLY28" s="41"/>
      <c r="TLZ28" s="38"/>
      <c r="TMA28" s="38"/>
      <c r="TMB28" s="49"/>
      <c r="TMC28" s="48"/>
      <c r="TMD28" s="40"/>
      <c r="TME28" s="51"/>
      <c r="TMF28" s="41"/>
      <c r="TMG28" s="38"/>
      <c r="TMH28" s="38"/>
      <c r="TMI28" s="49"/>
      <c r="TMJ28" s="48"/>
      <c r="TMK28" s="40"/>
      <c r="TML28" s="51"/>
      <c r="TMM28" s="41"/>
      <c r="TMN28" s="38"/>
      <c r="TMO28" s="38"/>
      <c r="TMP28" s="49"/>
      <c r="TMQ28" s="48"/>
      <c r="TMR28" s="40"/>
      <c r="TMS28" s="51"/>
      <c r="TMT28" s="41"/>
      <c r="TMU28" s="38"/>
      <c r="TMV28" s="38"/>
      <c r="TMW28" s="49"/>
      <c r="TMX28" s="48"/>
      <c r="TMY28" s="40"/>
      <c r="TMZ28" s="51"/>
      <c r="TNA28" s="41"/>
      <c r="TNB28" s="38"/>
      <c r="TNC28" s="38"/>
      <c r="TND28" s="49"/>
      <c r="TNE28" s="48"/>
      <c r="TNF28" s="40"/>
      <c r="TNG28" s="51"/>
      <c r="TNH28" s="41"/>
      <c r="TNI28" s="38"/>
      <c r="TNJ28" s="38"/>
      <c r="TNK28" s="49"/>
      <c r="TNL28" s="48"/>
      <c r="TNM28" s="40"/>
      <c r="TNN28" s="51"/>
      <c r="TNO28" s="41"/>
      <c r="TNP28" s="38"/>
      <c r="TNQ28" s="38"/>
      <c r="TNR28" s="49"/>
      <c r="TNS28" s="48"/>
      <c r="TNT28" s="40"/>
      <c r="TNU28" s="51"/>
      <c r="TNV28" s="41"/>
      <c r="TNW28" s="38"/>
      <c r="TNX28" s="38"/>
      <c r="TNY28" s="49"/>
      <c r="TNZ28" s="48"/>
      <c r="TOA28" s="40"/>
      <c r="TOB28" s="51"/>
      <c r="TOC28" s="41"/>
      <c r="TOD28" s="38"/>
      <c r="TOE28" s="38"/>
      <c r="TOF28" s="49"/>
      <c r="TOG28" s="48"/>
      <c r="TOH28" s="40"/>
      <c r="TOI28" s="51"/>
      <c r="TOJ28" s="41"/>
      <c r="TOK28" s="38"/>
      <c r="TOL28" s="38"/>
      <c r="TOM28" s="49"/>
      <c r="TON28" s="48"/>
      <c r="TOO28" s="40"/>
      <c r="TOP28" s="51"/>
      <c r="TOQ28" s="41"/>
      <c r="TOR28" s="38"/>
      <c r="TOS28" s="38"/>
      <c r="TOT28" s="49"/>
      <c r="TOU28" s="48"/>
      <c r="TOV28" s="40"/>
      <c r="TOW28" s="51"/>
      <c r="TOX28" s="41"/>
      <c r="TOY28" s="38"/>
      <c r="TOZ28" s="38"/>
      <c r="TPA28" s="49"/>
      <c r="TPB28" s="48"/>
      <c r="TPC28" s="40"/>
      <c r="TPD28" s="51"/>
      <c r="TPE28" s="41"/>
      <c r="TPF28" s="38"/>
      <c r="TPG28" s="38"/>
      <c r="TPH28" s="49"/>
      <c r="TPI28" s="48"/>
      <c r="TPJ28" s="40"/>
      <c r="TPK28" s="51"/>
      <c r="TPL28" s="41"/>
      <c r="TPM28" s="38"/>
      <c r="TPN28" s="38"/>
      <c r="TPO28" s="49"/>
      <c r="TPP28" s="48"/>
      <c r="TPQ28" s="40"/>
      <c r="TPR28" s="51"/>
      <c r="TPS28" s="41"/>
      <c r="TPT28" s="38"/>
      <c r="TPU28" s="38"/>
      <c r="TPV28" s="49"/>
      <c r="TPW28" s="48"/>
      <c r="TPX28" s="40"/>
      <c r="TPY28" s="51"/>
      <c r="TPZ28" s="41"/>
      <c r="TQA28" s="38"/>
      <c r="TQB28" s="38"/>
      <c r="TQC28" s="49"/>
      <c r="TQD28" s="48"/>
      <c r="TQE28" s="40"/>
      <c r="TQF28" s="51"/>
      <c r="TQG28" s="41"/>
      <c r="TQH28" s="38"/>
      <c r="TQI28" s="38"/>
      <c r="TQJ28" s="49"/>
      <c r="TQK28" s="48"/>
      <c r="TQL28" s="40"/>
      <c r="TQM28" s="51"/>
      <c r="TQN28" s="41"/>
      <c r="TQO28" s="38"/>
      <c r="TQP28" s="38"/>
      <c r="TQQ28" s="49"/>
      <c r="TQR28" s="48"/>
      <c r="TQS28" s="40"/>
      <c r="TQT28" s="51"/>
      <c r="TQU28" s="41"/>
      <c r="TQV28" s="38"/>
      <c r="TQW28" s="38"/>
      <c r="TQX28" s="49"/>
      <c r="TQY28" s="48"/>
      <c r="TQZ28" s="40"/>
      <c r="TRA28" s="51"/>
      <c r="TRB28" s="41"/>
      <c r="TRC28" s="38"/>
      <c r="TRD28" s="38"/>
      <c r="TRE28" s="49"/>
      <c r="TRF28" s="48"/>
      <c r="TRG28" s="40"/>
      <c r="TRH28" s="51"/>
      <c r="TRI28" s="41"/>
      <c r="TRJ28" s="38"/>
      <c r="TRK28" s="38"/>
      <c r="TRL28" s="49"/>
      <c r="TRM28" s="48"/>
      <c r="TRN28" s="40"/>
      <c r="TRO28" s="51"/>
      <c r="TRP28" s="41"/>
      <c r="TRQ28" s="38"/>
      <c r="TRR28" s="38"/>
      <c r="TRS28" s="49"/>
      <c r="TRT28" s="48"/>
      <c r="TRU28" s="40"/>
      <c r="TRV28" s="51"/>
      <c r="TRW28" s="41"/>
      <c r="TRX28" s="38"/>
      <c r="TRY28" s="38"/>
      <c r="TRZ28" s="49"/>
      <c r="TSA28" s="48"/>
      <c r="TSB28" s="40"/>
      <c r="TSC28" s="51"/>
      <c r="TSD28" s="41"/>
      <c r="TSE28" s="38"/>
      <c r="TSF28" s="38"/>
      <c r="TSG28" s="49"/>
      <c r="TSH28" s="48"/>
      <c r="TSI28" s="40"/>
      <c r="TSJ28" s="51"/>
      <c r="TSK28" s="41"/>
      <c r="TSL28" s="38"/>
      <c r="TSM28" s="38"/>
      <c r="TSN28" s="49"/>
      <c r="TSO28" s="48"/>
      <c r="TSP28" s="40"/>
      <c r="TSQ28" s="51"/>
      <c r="TSR28" s="41"/>
      <c r="TSS28" s="38"/>
      <c r="TST28" s="38"/>
      <c r="TSU28" s="49"/>
      <c r="TSV28" s="48"/>
      <c r="TSW28" s="40"/>
      <c r="TSX28" s="51"/>
      <c r="TSY28" s="41"/>
      <c r="TSZ28" s="38"/>
      <c r="TTA28" s="38"/>
      <c r="TTB28" s="49"/>
      <c r="TTC28" s="48"/>
      <c r="TTD28" s="40"/>
      <c r="TTE28" s="51"/>
      <c r="TTF28" s="41"/>
      <c r="TTG28" s="38"/>
      <c r="TTH28" s="38"/>
      <c r="TTI28" s="49"/>
      <c r="TTJ28" s="48"/>
      <c r="TTK28" s="40"/>
      <c r="TTL28" s="51"/>
      <c r="TTM28" s="41"/>
      <c r="TTN28" s="38"/>
      <c r="TTO28" s="38"/>
      <c r="TTP28" s="49"/>
      <c r="TTQ28" s="48"/>
      <c r="TTR28" s="40"/>
      <c r="TTS28" s="51"/>
      <c r="TTT28" s="41"/>
      <c r="TTU28" s="38"/>
      <c r="TTV28" s="38"/>
      <c r="TTW28" s="49"/>
      <c r="TTX28" s="48"/>
      <c r="TTY28" s="40"/>
      <c r="TTZ28" s="51"/>
      <c r="TUA28" s="41"/>
      <c r="TUB28" s="38"/>
      <c r="TUC28" s="38"/>
      <c r="TUD28" s="49"/>
      <c r="TUE28" s="48"/>
      <c r="TUF28" s="40"/>
      <c r="TUG28" s="51"/>
      <c r="TUH28" s="41"/>
      <c r="TUI28" s="38"/>
      <c r="TUJ28" s="38"/>
      <c r="TUK28" s="49"/>
      <c r="TUL28" s="48"/>
      <c r="TUM28" s="40"/>
      <c r="TUN28" s="51"/>
      <c r="TUO28" s="41"/>
      <c r="TUP28" s="38"/>
      <c r="TUQ28" s="38"/>
      <c r="TUR28" s="49"/>
      <c r="TUS28" s="48"/>
      <c r="TUT28" s="40"/>
      <c r="TUU28" s="51"/>
      <c r="TUV28" s="41"/>
      <c r="TUW28" s="38"/>
      <c r="TUX28" s="38"/>
      <c r="TUY28" s="49"/>
      <c r="TUZ28" s="48"/>
      <c r="TVA28" s="40"/>
      <c r="TVB28" s="51"/>
      <c r="TVC28" s="41"/>
      <c r="TVD28" s="38"/>
      <c r="TVE28" s="38"/>
      <c r="TVF28" s="49"/>
      <c r="TVG28" s="48"/>
      <c r="TVH28" s="40"/>
      <c r="TVI28" s="51"/>
      <c r="TVJ28" s="41"/>
      <c r="TVK28" s="38"/>
      <c r="TVL28" s="38"/>
      <c r="TVM28" s="49"/>
      <c r="TVN28" s="48"/>
      <c r="TVO28" s="40"/>
      <c r="TVP28" s="51"/>
      <c r="TVQ28" s="41"/>
      <c r="TVR28" s="38"/>
      <c r="TVS28" s="38"/>
      <c r="TVT28" s="49"/>
      <c r="TVU28" s="48"/>
      <c r="TVV28" s="40"/>
      <c r="TVW28" s="51"/>
      <c r="TVX28" s="41"/>
      <c r="TVY28" s="38"/>
      <c r="TVZ28" s="38"/>
      <c r="TWA28" s="49"/>
      <c r="TWB28" s="48"/>
      <c r="TWC28" s="40"/>
      <c r="TWD28" s="51"/>
      <c r="TWE28" s="41"/>
      <c r="TWF28" s="38"/>
      <c r="TWG28" s="38"/>
      <c r="TWH28" s="49"/>
      <c r="TWI28" s="48"/>
      <c r="TWJ28" s="40"/>
      <c r="TWK28" s="51"/>
      <c r="TWL28" s="41"/>
      <c r="TWM28" s="38"/>
      <c r="TWN28" s="38"/>
      <c r="TWO28" s="49"/>
      <c r="TWP28" s="48"/>
      <c r="TWQ28" s="40"/>
      <c r="TWR28" s="51"/>
      <c r="TWS28" s="41"/>
      <c r="TWT28" s="38"/>
      <c r="TWU28" s="38"/>
      <c r="TWV28" s="49"/>
      <c r="TWW28" s="48"/>
      <c r="TWX28" s="40"/>
      <c r="TWY28" s="51"/>
      <c r="TWZ28" s="41"/>
      <c r="TXA28" s="38"/>
      <c r="TXB28" s="38"/>
      <c r="TXC28" s="49"/>
      <c r="TXD28" s="48"/>
      <c r="TXE28" s="40"/>
      <c r="TXF28" s="51"/>
      <c r="TXG28" s="41"/>
      <c r="TXH28" s="38"/>
      <c r="TXI28" s="38"/>
      <c r="TXJ28" s="49"/>
      <c r="TXK28" s="48"/>
      <c r="TXL28" s="40"/>
      <c r="TXM28" s="51"/>
      <c r="TXN28" s="41"/>
      <c r="TXO28" s="38"/>
      <c r="TXP28" s="38"/>
      <c r="TXQ28" s="49"/>
      <c r="TXR28" s="48"/>
      <c r="TXS28" s="40"/>
      <c r="TXT28" s="51"/>
      <c r="TXU28" s="41"/>
      <c r="TXV28" s="38"/>
      <c r="TXW28" s="38"/>
      <c r="TXX28" s="49"/>
      <c r="TXY28" s="48"/>
      <c r="TXZ28" s="40"/>
      <c r="TYA28" s="51"/>
      <c r="TYB28" s="41"/>
      <c r="TYC28" s="38"/>
      <c r="TYD28" s="38"/>
      <c r="TYE28" s="49"/>
      <c r="TYF28" s="48"/>
      <c r="TYG28" s="40"/>
      <c r="TYH28" s="51"/>
      <c r="TYI28" s="41"/>
      <c r="TYJ28" s="38"/>
      <c r="TYK28" s="38"/>
      <c r="TYL28" s="49"/>
      <c r="TYM28" s="48"/>
      <c r="TYN28" s="40"/>
      <c r="TYO28" s="51"/>
      <c r="TYP28" s="41"/>
      <c r="TYQ28" s="38"/>
      <c r="TYR28" s="38"/>
      <c r="TYS28" s="49"/>
      <c r="TYT28" s="48"/>
      <c r="TYU28" s="40"/>
      <c r="TYV28" s="51"/>
      <c r="TYW28" s="41"/>
      <c r="TYX28" s="38"/>
      <c r="TYY28" s="38"/>
      <c r="TYZ28" s="49"/>
      <c r="TZA28" s="48"/>
      <c r="TZB28" s="40"/>
      <c r="TZC28" s="51"/>
      <c r="TZD28" s="41"/>
      <c r="TZE28" s="38"/>
      <c r="TZF28" s="38"/>
      <c r="TZG28" s="49"/>
      <c r="TZH28" s="48"/>
      <c r="TZI28" s="40"/>
      <c r="TZJ28" s="51"/>
      <c r="TZK28" s="41"/>
      <c r="TZL28" s="38"/>
      <c r="TZM28" s="38"/>
      <c r="TZN28" s="49"/>
      <c r="TZO28" s="48"/>
      <c r="TZP28" s="40"/>
      <c r="TZQ28" s="51"/>
      <c r="TZR28" s="41"/>
      <c r="TZS28" s="38"/>
      <c r="TZT28" s="38"/>
      <c r="TZU28" s="49"/>
      <c r="TZV28" s="48"/>
      <c r="TZW28" s="40"/>
      <c r="TZX28" s="51"/>
      <c r="TZY28" s="41"/>
      <c r="TZZ28" s="38"/>
      <c r="UAA28" s="38"/>
      <c r="UAB28" s="49"/>
      <c r="UAC28" s="48"/>
      <c r="UAD28" s="40"/>
      <c r="UAE28" s="51"/>
      <c r="UAF28" s="41"/>
      <c r="UAG28" s="38"/>
      <c r="UAH28" s="38"/>
      <c r="UAI28" s="49"/>
      <c r="UAJ28" s="48"/>
      <c r="UAK28" s="40"/>
      <c r="UAL28" s="51"/>
      <c r="UAM28" s="41"/>
      <c r="UAN28" s="38"/>
      <c r="UAO28" s="38"/>
      <c r="UAP28" s="49"/>
      <c r="UAQ28" s="48"/>
      <c r="UAR28" s="40"/>
      <c r="UAS28" s="51"/>
      <c r="UAT28" s="41"/>
      <c r="UAU28" s="38"/>
      <c r="UAV28" s="38"/>
      <c r="UAW28" s="49"/>
      <c r="UAX28" s="48"/>
      <c r="UAY28" s="40"/>
      <c r="UAZ28" s="51"/>
      <c r="UBA28" s="41"/>
      <c r="UBB28" s="38"/>
      <c r="UBC28" s="38"/>
      <c r="UBD28" s="49"/>
      <c r="UBE28" s="48"/>
      <c r="UBF28" s="40"/>
      <c r="UBG28" s="51"/>
      <c r="UBH28" s="41"/>
      <c r="UBI28" s="38"/>
      <c r="UBJ28" s="38"/>
      <c r="UBK28" s="49"/>
      <c r="UBL28" s="48"/>
      <c r="UBM28" s="40"/>
      <c r="UBN28" s="51"/>
      <c r="UBO28" s="41"/>
      <c r="UBP28" s="38"/>
      <c r="UBQ28" s="38"/>
      <c r="UBR28" s="49"/>
      <c r="UBS28" s="48"/>
      <c r="UBT28" s="40"/>
      <c r="UBU28" s="51"/>
      <c r="UBV28" s="41"/>
      <c r="UBW28" s="38"/>
      <c r="UBX28" s="38"/>
      <c r="UBY28" s="49"/>
      <c r="UBZ28" s="48"/>
      <c r="UCA28" s="40"/>
      <c r="UCB28" s="51"/>
      <c r="UCC28" s="41"/>
      <c r="UCD28" s="38"/>
      <c r="UCE28" s="38"/>
      <c r="UCF28" s="49"/>
      <c r="UCG28" s="48"/>
      <c r="UCH28" s="40"/>
      <c r="UCI28" s="51"/>
      <c r="UCJ28" s="41"/>
      <c r="UCK28" s="38"/>
      <c r="UCL28" s="38"/>
      <c r="UCM28" s="49"/>
      <c r="UCN28" s="48"/>
      <c r="UCO28" s="40"/>
      <c r="UCP28" s="51"/>
      <c r="UCQ28" s="41"/>
      <c r="UCR28" s="38"/>
      <c r="UCS28" s="38"/>
      <c r="UCT28" s="49"/>
      <c r="UCU28" s="48"/>
      <c r="UCV28" s="40"/>
      <c r="UCW28" s="51"/>
      <c r="UCX28" s="41"/>
      <c r="UCY28" s="38"/>
      <c r="UCZ28" s="38"/>
      <c r="UDA28" s="49"/>
      <c r="UDB28" s="48"/>
      <c r="UDC28" s="40"/>
      <c r="UDD28" s="51"/>
      <c r="UDE28" s="41"/>
      <c r="UDF28" s="38"/>
      <c r="UDG28" s="38"/>
      <c r="UDH28" s="49"/>
      <c r="UDI28" s="48"/>
      <c r="UDJ28" s="40"/>
      <c r="UDK28" s="51"/>
      <c r="UDL28" s="41"/>
      <c r="UDM28" s="38"/>
      <c r="UDN28" s="38"/>
      <c r="UDO28" s="49"/>
      <c r="UDP28" s="48"/>
      <c r="UDQ28" s="40"/>
      <c r="UDR28" s="51"/>
      <c r="UDS28" s="41"/>
      <c r="UDT28" s="38"/>
      <c r="UDU28" s="38"/>
      <c r="UDV28" s="49"/>
      <c r="UDW28" s="48"/>
      <c r="UDX28" s="40"/>
      <c r="UDY28" s="51"/>
      <c r="UDZ28" s="41"/>
      <c r="UEA28" s="38"/>
      <c r="UEB28" s="38"/>
      <c r="UEC28" s="49"/>
      <c r="UED28" s="48"/>
      <c r="UEE28" s="40"/>
      <c r="UEF28" s="51"/>
      <c r="UEG28" s="41"/>
      <c r="UEH28" s="38"/>
      <c r="UEI28" s="38"/>
      <c r="UEJ28" s="49"/>
      <c r="UEK28" s="48"/>
      <c r="UEL28" s="40"/>
      <c r="UEM28" s="51"/>
      <c r="UEN28" s="41"/>
      <c r="UEO28" s="38"/>
      <c r="UEP28" s="38"/>
      <c r="UEQ28" s="49"/>
      <c r="UER28" s="48"/>
      <c r="UES28" s="40"/>
      <c r="UET28" s="51"/>
      <c r="UEU28" s="41"/>
      <c r="UEV28" s="38"/>
      <c r="UEW28" s="38"/>
      <c r="UEX28" s="49"/>
      <c r="UEY28" s="48"/>
      <c r="UEZ28" s="40"/>
      <c r="UFA28" s="51"/>
      <c r="UFB28" s="41"/>
      <c r="UFC28" s="38"/>
      <c r="UFD28" s="38"/>
      <c r="UFE28" s="49"/>
      <c r="UFF28" s="48"/>
      <c r="UFG28" s="40"/>
      <c r="UFH28" s="51"/>
      <c r="UFI28" s="41"/>
      <c r="UFJ28" s="38"/>
      <c r="UFK28" s="38"/>
      <c r="UFL28" s="49"/>
      <c r="UFM28" s="48"/>
      <c r="UFN28" s="40"/>
      <c r="UFO28" s="51"/>
      <c r="UFP28" s="41"/>
      <c r="UFQ28" s="38"/>
      <c r="UFR28" s="38"/>
      <c r="UFS28" s="49"/>
      <c r="UFT28" s="48"/>
      <c r="UFU28" s="40"/>
      <c r="UFV28" s="51"/>
      <c r="UFW28" s="41"/>
      <c r="UFX28" s="38"/>
      <c r="UFY28" s="38"/>
      <c r="UFZ28" s="49"/>
      <c r="UGA28" s="48"/>
      <c r="UGB28" s="40"/>
      <c r="UGC28" s="51"/>
      <c r="UGD28" s="41"/>
      <c r="UGE28" s="38"/>
      <c r="UGF28" s="38"/>
      <c r="UGG28" s="49"/>
      <c r="UGH28" s="48"/>
      <c r="UGI28" s="40"/>
      <c r="UGJ28" s="51"/>
      <c r="UGK28" s="41"/>
      <c r="UGL28" s="38"/>
      <c r="UGM28" s="38"/>
      <c r="UGN28" s="49"/>
      <c r="UGO28" s="48"/>
      <c r="UGP28" s="40"/>
      <c r="UGQ28" s="51"/>
      <c r="UGR28" s="41"/>
      <c r="UGS28" s="38"/>
      <c r="UGT28" s="38"/>
      <c r="UGU28" s="49"/>
      <c r="UGV28" s="48"/>
      <c r="UGW28" s="40"/>
      <c r="UGX28" s="51"/>
      <c r="UGY28" s="41"/>
      <c r="UGZ28" s="38"/>
      <c r="UHA28" s="38"/>
      <c r="UHB28" s="49"/>
      <c r="UHC28" s="48"/>
      <c r="UHD28" s="40"/>
      <c r="UHE28" s="51"/>
      <c r="UHF28" s="41"/>
      <c r="UHG28" s="38"/>
      <c r="UHH28" s="38"/>
      <c r="UHI28" s="49"/>
      <c r="UHJ28" s="48"/>
      <c r="UHK28" s="40"/>
      <c r="UHL28" s="51"/>
      <c r="UHM28" s="41"/>
      <c r="UHN28" s="38"/>
      <c r="UHO28" s="38"/>
      <c r="UHP28" s="49"/>
      <c r="UHQ28" s="48"/>
      <c r="UHR28" s="40"/>
      <c r="UHS28" s="51"/>
      <c r="UHT28" s="41"/>
      <c r="UHU28" s="38"/>
      <c r="UHV28" s="38"/>
      <c r="UHW28" s="49"/>
      <c r="UHX28" s="48"/>
      <c r="UHY28" s="40"/>
      <c r="UHZ28" s="51"/>
      <c r="UIA28" s="41"/>
      <c r="UIB28" s="38"/>
      <c r="UIC28" s="38"/>
      <c r="UID28" s="49"/>
      <c r="UIE28" s="48"/>
      <c r="UIF28" s="40"/>
      <c r="UIG28" s="51"/>
      <c r="UIH28" s="41"/>
      <c r="UII28" s="38"/>
      <c r="UIJ28" s="38"/>
      <c r="UIK28" s="49"/>
      <c r="UIL28" s="48"/>
      <c r="UIM28" s="40"/>
      <c r="UIN28" s="51"/>
      <c r="UIO28" s="41"/>
      <c r="UIP28" s="38"/>
      <c r="UIQ28" s="38"/>
      <c r="UIR28" s="49"/>
      <c r="UIS28" s="48"/>
      <c r="UIT28" s="40"/>
      <c r="UIU28" s="51"/>
      <c r="UIV28" s="41"/>
      <c r="UIW28" s="38"/>
      <c r="UIX28" s="38"/>
      <c r="UIY28" s="49"/>
      <c r="UIZ28" s="48"/>
      <c r="UJA28" s="40"/>
      <c r="UJB28" s="51"/>
      <c r="UJC28" s="41"/>
      <c r="UJD28" s="38"/>
      <c r="UJE28" s="38"/>
      <c r="UJF28" s="49"/>
      <c r="UJG28" s="48"/>
      <c r="UJH28" s="40"/>
      <c r="UJI28" s="51"/>
      <c r="UJJ28" s="41"/>
      <c r="UJK28" s="38"/>
      <c r="UJL28" s="38"/>
      <c r="UJM28" s="49"/>
      <c r="UJN28" s="48"/>
      <c r="UJO28" s="40"/>
      <c r="UJP28" s="51"/>
      <c r="UJQ28" s="41"/>
      <c r="UJR28" s="38"/>
      <c r="UJS28" s="38"/>
      <c r="UJT28" s="49"/>
      <c r="UJU28" s="48"/>
      <c r="UJV28" s="40"/>
      <c r="UJW28" s="51"/>
      <c r="UJX28" s="41"/>
      <c r="UJY28" s="38"/>
      <c r="UJZ28" s="38"/>
      <c r="UKA28" s="49"/>
      <c r="UKB28" s="48"/>
      <c r="UKC28" s="40"/>
      <c r="UKD28" s="51"/>
      <c r="UKE28" s="41"/>
      <c r="UKF28" s="38"/>
      <c r="UKG28" s="38"/>
      <c r="UKH28" s="49"/>
      <c r="UKI28" s="48"/>
      <c r="UKJ28" s="40"/>
      <c r="UKK28" s="51"/>
      <c r="UKL28" s="41"/>
      <c r="UKM28" s="38"/>
      <c r="UKN28" s="38"/>
      <c r="UKO28" s="49"/>
      <c r="UKP28" s="48"/>
      <c r="UKQ28" s="40"/>
      <c r="UKR28" s="51"/>
      <c r="UKS28" s="41"/>
      <c r="UKT28" s="38"/>
      <c r="UKU28" s="38"/>
      <c r="UKV28" s="49"/>
      <c r="UKW28" s="48"/>
      <c r="UKX28" s="40"/>
      <c r="UKY28" s="51"/>
      <c r="UKZ28" s="41"/>
      <c r="ULA28" s="38"/>
      <c r="ULB28" s="38"/>
      <c r="ULC28" s="49"/>
      <c r="ULD28" s="48"/>
      <c r="ULE28" s="40"/>
      <c r="ULF28" s="51"/>
      <c r="ULG28" s="41"/>
      <c r="ULH28" s="38"/>
      <c r="ULI28" s="38"/>
      <c r="ULJ28" s="49"/>
      <c r="ULK28" s="48"/>
      <c r="ULL28" s="40"/>
      <c r="ULM28" s="51"/>
      <c r="ULN28" s="41"/>
      <c r="ULO28" s="38"/>
      <c r="ULP28" s="38"/>
      <c r="ULQ28" s="49"/>
      <c r="ULR28" s="48"/>
      <c r="ULS28" s="40"/>
      <c r="ULT28" s="51"/>
      <c r="ULU28" s="41"/>
      <c r="ULV28" s="38"/>
      <c r="ULW28" s="38"/>
      <c r="ULX28" s="49"/>
      <c r="ULY28" s="48"/>
      <c r="ULZ28" s="40"/>
      <c r="UMA28" s="51"/>
      <c r="UMB28" s="41"/>
      <c r="UMC28" s="38"/>
      <c r="UMD28" s="38"/>
      <c r="UME28" s="49"/>
      <c r="UMF28" s="48"/>
      <c r="UMG28" s="40"/>
      <c r="UMH28" s="51"/>
      <c r="UMI28" s="41"/>
      <c r="UMJ28" s="38"/>
      <c r="UMK28" s="38"/>
      <c r="UML28" s="49"/>
      <c r="UMM28" s="48"/>
      <c r="UMN28" s="40"/>
      <c r="UMO28" s="51"/>
      <c r="UMP28" s="41"/>
      <c r="UMQ28" s="38"/>
      <c r="UMR28" s="38"/>
      <c r="UMS28" s="49"/>
      <c r="UMT28" s="48"/>
      <c r="UMU28" s="40"/>
      <c r="UMV28" s="51"/>
      <c r="UMW28" s="41"/>
      <c r="UMX28" s="38"/>
      <c r="UMY28" s="38"/>
      <c r="UMZ28" s="49"/>
      <c r="UNA28" s="48"/>
      <c r="UNB28" s="40"/>
      <c r="UNC28" s="51"/>
      <c r="UND28" s="41"/>
      <c r="UNE28" s="38"/>
      <c r="UNF28" s="38"/>
      <c r="UNG28" s="49"/>
      <c r="UNH28" s="48"/>
      <c r="UNI28" s="40"/>
      <c r="UNJ28" s="51"/>
      <c r="UNK28" s="41"/>
      <c r="UNL28" s="38"/>
      <c r="UNM28" s="38"/>
      <c r="UNN28" s="49"/>
      <c r="UNO28" s="48"/>
      <c r="UNP28" s="40"/>
      <c r="UNQ28" s="51"/>
      <c r="UNR28" s="41"/>
      <c r="UNS28" s="38"/>
      <c r="UNT28" s="38"/>
      <c r="UNU28" s="49"/>
      <c r="UNV28" s="48"/>
      <c r="UNW28" s="40"/>
      <c r="UNX28" s="51"/>
      <c r="UNY28" s="41"/>
      <c r="UNZ28" s="38"/>
      <c r="UOA28" s="38"/>
      <c r="UOB28" s="49"/>
      <c r="UOC28" s="48"/>
      <c r="UOD28" s="40"/>
      <c r="UOE28" s="51"/>
      <c r="UOF28" s="41"/>
      <c r="UOG28" s="38"/>
      <c r="UOH28" s="38"/>
      <c r="UOI28" s="49"/>
      <c r="UOJ28" s="48"/>
      <c r="UOK28" s="40"/>
      <c r="UOL28" s="51"/>
      <c r="UOM28" s="41"/>
      <c r="UON28" s="38"/>
      <c r="UOO28" s="38"/>
      <c r="UOP28" s="49"/>
      <c r="UOQ28" s="48"/>
      <c r="UOR28" s="40"/>
      <c r="UOS28" s="51"/>
      <c r="UOT28" s="41"/>
      <c r="UOU28" s="38"/>
      <c r="UOV28" s="38"/>
      <c r="UOW28" s="49"/>
      <c r="UOX28" s="48"/>
      <c r="UOY28" s="40"/>
      <c r="UOZ28" s="51"/>
      <c r="UPA28" s="41"/>
      <c r="UPB28" s="38"/>
      <c r="UPC28" s="38"/>
      <c r="UPD28" s="49"/>
      <c r="UPE28" s="48"/>
      <c r="UPF28" s="40"/>
      <c r="UPG28" s="51"/>
      <c r="UPH28" s="41"/>
      <c r="UPI28" s="38"/>
      <c r="UPJ28" s="38"/>
      <c r="UPK28" s="49"/>
      <c r="UPL28" s="48"/>
      <c r="UPM28" s="40"/>
      <c r="UPN28" s="51"/>
      <c r="UPO28" s="41"/>
      <c r="UPP28" s="38"/>
      <c r="UPQ28" s="38"/>
      <c r="UPR28" s="49"/>
      <c r="UPS28" s="48"/>
      <c r="UPT28" s="40"/>
      <c r="UPU28" s="51"/>
      <c r="UPV28" s="41"/>
      <c r="UPW28" s="38"/>
      <c r="UPX28" s="38"/>
      <c r="UPY28" s="49"/>
      <c r="UPZ28" s="48"/>
      <c r="UQA28" s="40"/>
      <c r="UQB28" s="51"/>
      <c r="UQC28" s="41"/>
      <c r="UQD28" s="38"/>
      <c r="UQE28" s="38"/>
      <c r="UQF28" s="49"/>
      <c r="UQG28" s="48"/>
      <c r="UQH28" s="40"/>
      <c r="UQI28" s="51"/>
      <c r="UQJ28" s="41"/>
      <c r="UQK28" s="38"/>
      <c r="UQL28" s="38"/>
      <c r="UQM28" s="49"/>
      <c r="UQN28" s="48"/>
      <c r="UQO28" s="40"/>
      <c r="UQP28" s="51"/>
      <c r="UQQ28" s="41"/>
      <c r="UQR28" s="38"/>
      <c r="UQS28" s="38"/>
      <c r="UQT28" s="49"/>
      <c r="UQU28" s="48"/>
      <c r="UQV28" s="40"/>
      <c r="UQW28" s="51"/>
      <c r="UQX28" s="41"/>
      <c r="UQY28" s="38"/>
      <c r="UQZ28" s="38"/>
      <c r="URA28" s="49"/>
      <c r="URB28" s="48"/>
      <c r="URC28" s="40"/>
      <c r="URD28" s="51"/>
      <c r="URE28" s="41"/>
      <c r="URF28" s="38"/>
      <c r="URG28" s="38"/>
      <c r="URH28" s="49"/>
      <c r="URI28" s="48"/>
      <c r="URJ28" s="40"/>
      <c r="URK28" s="51"/>
      <c r="URL28" s="41"/>
      <c r="URM28" s="38"/>
      <c r="URN28" s="38"/>
      <c r="URO28" s="49"/>
      <c r="URP28" s="48"/>
      <c r="URQ28" s="40"/>
      <c r="URR28" s="51"/>
      <c r="URS28" s="41"/>
      <c r="URT28" s="38"/>
      <c r="URU28" s="38"/>
      <c r="URV28" s="49"/>
      <c r="URW28" s="48"/>
      <c r="URX28" s="40"/>
      <c r="URY28" s="51"/>
      <c r="URZ28" s="41"/>
      <c r="USA28" s="38"/>
      <c r="USB28" s="38"/>
      <c r="USC28" s="49"/>
      <c r="USD28" s="48"/>
      <c r="USE28" s="40"/>
      <c r="USF28" s="51"/>
      <c r="USG28" s="41"/>
      <c r="USH28" s="38"/>
      <c r="USI28" s="38"/>
      <c r="USJ28" s="49"/>
      <c r="USK28" s="48"/>
      <c r="USL28" s="40"/>
      <c r="USM28" s="51"/>
      <c r="USN28" s="41"/>
      <c r="USO28" s="38"/>
      <c r="USP28" s="38"/>
      <c r="USQ28" s="49"/>
      <c r="USR28" s="48"/>
      <c r="USS28" s="40"/>
      <c r="UST28" s="51"/>
      <c r="USU28" s="41"/>
      <c r="USV28" s="38"/>
      <c r="USW28" s="38"/>
      <c r="USX28" s="49"/>
      <c r="USY28" s="48"/>
      <c r="USZ28" s="40"/>
      <c r="UTA28" s="51"/>
      <c r="UTB28" s="41"/>
      <c r="UTC28" s="38"/>
      <c r="UTD28" s="38"/>
      <c r="UTE28" s="49"/>
      <c r="UTF28" s="48"/>
      <c r="UTG28" s="40"/>
      <c r="UTH28" s="51"/>
      <c r="UTI28" s="41"/>
      <c r="UTJ28" s="38"/>
      <c r="UTK28" s="38"/>
      <c r="UTL28" s="49"/>
      <c r="UTM28" s="48"/>
      <c r="UTN28" s="40"/>
      <c r="UTO28" s="51"/>
      <c r="UTP28" s="41"/>
      <c r="UTQ28" s="38"/>
      <c r="UTR28" s="38"/>
      <c r="UTS28" s="49"/>
      <c r="UTT28" s="48"/>
      <c r="UTU28" s="40"/>
      <c r="UTV28" s="51"/>
      <c r="UTW28" s="41"/>
      <c r="UTX28" s="38"/>
      <c r="UTY28" s="38"/>
      <c r="UTZ28" s="49"/>
      <c r="UUA28" s="48"/>
      <c r="UUB28" s="40"/>
      <c r="UUC28" s="51"/>
      <c r="UUD28" s="41"/>
      <c r="UUE28" s="38"/>
      <c r="UUF28" s="38"/>
      <c r="UUG28" s="49"/>
      <c r="UUH28" s="48"/>
      <c r="UUI28" s="40"/>
      <c r="UUJ28" s="51"/>
      <c r="UUK28" s="41"/>
      <c r="UUL28" s="38"/>
      <c r="UUM28" s="38"/>
      <c r="UUN28" s="49"/>
      <c r="UUO28" s="48"/>
      <c r="UUP28" s="40"/>
      <c r="UUQ28" s="51"/>
      <c r="UUR28" s="41"/>
      <c r="UUS28" s="38"/>
      <c r="UUT28" s="38"/>
      <c r="UUU28" s="49"/>
      <c r="UUV28" s="48"/>
      <c r="UUW28" s="40"/>
      <c r="UUX28" s="51"/>
      <c r="UUY28" s="41"/>
      <c r="UUZ28" s="38"/>
      <c r="UVA28" s="38"/>
      <c r="UVB28" s="49"/>
      <c r="UVC28" s="48"/>
      <c r="UVD28" s="40"/>
      <c r="UVE28" s="51"/>
      <c r="UVF28" s="41"/>
      <c r="UVG28" s="38"/>
      <c r="UVH28" s="38"/>
      <c r="UVI28" s="49"/>
      <c r="UVJ28" s="48"/>
      <c r="UVK28" s="40"/>
      <c r="UVL28" s="51"/>
      <c r="UVM28" s="41"/>
      <c r="UVN28" s="38"/>
      <c r="UVO28" s="38"/>
      <c r="UVP28" s="49"/>
      <c r="UVQ28" s="48"/>
      <c r="UVR28" s="40"/>
      <c r="UVS28" s="51"/>
      <c r="UVT28" s="41"/>
      <c r="UVU28" s="38"/>
      <c r="UVV28" s="38"/>
      <c r="UVW28" s="49"/>
      <c r="UVX28" s="48"/>
      <c r="UVY28" s="40"/>
      <c r="UVZ28" s="51"/>
      <c r="UWA28" s="41"/>
      <c r="UWB28" s="38"/>
      <c r="UWC28" s="38"/>
      <c r="UWD28" s="49"/>
      <c r="UWE28" s="48"/>
      <c r="UWF28" s="40"/>
      <c r="UWG28" s="51"/>
      <c r="UWH28" s="41"/>
      <c r="UWI28" s="38"/>
      <c r="UWJ28" s="38"/>
      <c r="UWK28" s="49"/>
      <c r="UWL28" s="48"/>
      <c r="UWM28" s="40"/>
      <c r="UWN28" s="51"/>
      <c r="UWO28" s="41"/>
      <c r="UWP28" s="38"/>
      <c r="UWQ28" s="38"/>
      <c r="UWR28" s="49"/>
      <c r="UWS28" s="48"/>
      <c r="UWT28" s="40"/>
      <c r="UWU28" s="51"/>
      <c r="UWV28" s="41"/>
      <c r="UWW28" s="38"/>
      <c r="UWX28" s="38"/>
      <c r="UWY28" s="49"/>
      <c r="UWZ28" s="48"/>
      <c r="UXA28" s="40"/>
      <c r="UXB28" s="51"/>
      <c r="UXC28" s="41"/>
      <c r="UXD28" s="38"/>
      <c r="UXE28" s="38"/>
      <c r="UXF28" s="49"/>
      <c r="UXG28" s="48"/>
      <c r="UXH28" s="40"/>
      <c r="UXI28" s="51"/>
      <c r="UXJ28" s="41"/>
      <c r="UXK28" s="38"/>
      <c r="UXL28" s="38"/>
      <c r="UXM28" s="49"/>
      <c r="UXN28" s="48"/>
      <c r="UXO28" s="40"/>
      <c r="UXP28" s="51"/>
      <c r="UXQ28" s="41"/>
      <c r="UXR28" s="38"/>
      <c r="UXS28" s="38"/>
      <c r="UXT28" s="49"/>
      <c r="UXU28" s="48"/>
      <c r="UXV28" s="40"/>
      <c r="UXW28" s="51"/>
      <c r="UXX28" s="41"/>
      <c r="UXY28" s="38"/>
      <c r="UXZ28" s="38"/>
      <c r="UYA28" s="49"/>
      <c r="UYB28" s="48"/>
      <c r="UYC28" s="40"/>
      <c r="UYD28" s="51"/>
      <c r="UYE28" s="41"/>
      <c r="UYF28" s="38"/>
      <c r="UYG28" s="38"/>
      <c r="UYH28" s="49"/>
      <c r="UYI28" s="48"/>
      <c r="UYJ28" s="40"/>
      <c r="UYK28" s="51"/>
      <c r="UYL28" s="41"/>
      <c r="UYM28" s="38"/>
      <c r="UYN28" s="38"/>
      <c r="UYO28" s="49"/>
      <c r="UYP28" s="48"/>
      <c r="UYQ28" s="40"/>
      <c r="UYR28" s="51"/>
      <c r="UYS28" s="41"/>
      <c r="UYT28" s="38"/>
      <c r="UYU28" s="38"/>
      <c r="UYV28" s="49"/>
      <c r="UYW28" s="48"/>
      <c r="UYX28" s="40"/>
      <c r="UYY28" s="51"/>
      <c r="UYZ28" s="41"/>
      <c r="UZA28" s="38"/>
      <c r="UZB28" s="38"/>
      <c r="UZC28" s="49"/>
      <c r="UZD28" s="48"/>
      <c r="UZE28" s="40"/>
      <c r="UZF28" s="51"/>
      <c r="UZG28" s="41"/>
      <c r="UZH28" s="38"/>
      <c r="UZI28" s="38"/>
      <c r="UZJ28" s="49"/>
      <c r="UZK28" s="48"/>
      <c r="UZL28" s="40"/>
      <c r="UZM28" s="51"/>
      <c r="UZN28" s="41"/>
      <c r="UZO28" s="38"/>
      <c r="UZP28" s="38"/>
      <c r="UZQ28" s="49"/>
      <c r="UZR28" s="48"/>
      <c r="UZS28" s="40"/>
      <c r="UZT28" s="51"/>
      <c r="UZU28" s="41"/>
      <c r="UZV28" s="38"/>
      <c r="UZW28" s="38"/>
      <c r="UZX28" s="49"/>
      <c r="UZY28" s="48"/>
      <c r="UZZ28" s="40"/>
      <c r="VAA28" s="51"/>
      <c r="VAB28" s="41"/>
      <c r="VAC28" s="38"/>
      <c r="VAD28" s="38"/>
      <c r="VAE28" s="49"/>
      <c r="VAF28" s="48"/>
      <c r="VAG28" s="40"/>
      <c r="VAH28" s="51"/>
      <c r="VAI28" s="41"/>
      <c r="VAJ28" s="38"/>
      <c r="VAK28" s="38"/>
      <c r="VAL28" s="49"/>
      <c r="VAM28" s="48"/>
      <c r="VAN28" s="40"/>
      <c r="VAO28" s="51"/>
      <c r="VAP28" s="41"/>
      <c r="VAQ28" s="38"/>
      <c r="VAR28" s="38"/>
      <c r="VAS28" s="49"/>
      <c r="VAT28" s="48"/>
      <c r="VAU28" s="40"/>
      <c r="VAV28" s="51"/>
      <c r="VAW28" s="41"/>
      <c r="VAX28" s="38"/>
      <c r="VAY28" s="38"/>
      <c r="VAZ28" s="49"/>
      <c r="VBA28" s="48"/>
      <c r="VBB28" s="40"/>
      <c r="VBC28" s="51"/>
      <c r="VBD28" s="41"/>
      <c r="VBE28" s="38"/>
      <c r="VBF28" s="38"/>
      <c r="VBG28" s="49"/>
      <c r="VBH28" s="48"/>
      <c r="VBI28" s="40"/>
      <c r="VBJ28" s="51"/>
      <c r="VBK28" s="41"/>
      <c r="VBL28" s="38"/>
      <c r="VBM28" s="38"/>
      <c r="VBN28" s="49"/>
      <c r="VBO28" s="48"/>
      <c r="VBP28" s="40"/>
      <c r="VBQ28" s="51"/>
      <c r="VBR28" s="41"/>
      <c r="VBS28" s="38"/>
      <c r="VBT28" s="38"/>
      <c r="VBU28" s="49"/>
      <c r="VBV28" s="48"/>
      <c r="VBW28" s="40"/>
      <c r="VBX28" s="51"/>
      <c r="VBY28" s="41"/>
      <c r="VBZ28" s="38"/>
      <c r="VCA28" s="38"/>
      <c r="VCB28" s="49"/>
      <c r="VCC28" s="48"/>
      <c r="VCD28" s="40"/>
      <c r="VCE28" s="51"/>
      <c r="VCF28" s="41"/>
      <c r="VCG28" s="38"/>
      <c r="VCH28" s="38"/>
      <c r="VCI28" s="49"/>
      <c r="VCJ28" s="48"/>
      <c r="VCK28" s="40"/>
      <c r="VCL28" s="51"/>
      <c r="VCM28" s="41"/>
      <c r="VCN28" s="38"/>
      <c r="VCO28" s="38"/>
      <c r="VCP28" s="49"/>
      <c r="VCQ28" s="48"/>
      <c r="VCR28" s="40"/>
      <c r="VCS28" s="51"/>
      <c r="VCT28" s="41"/>
      <c r="VCU28" s="38"/>
      <c r="VCV28" s="38"/>
      <c r="VCW28" s="49"/>
      <c r="VCX28" s="48"/>
      <c r="VCY28" s="40"/>
      <c r="VCZ28" s="51"/>
      <c r="VDA28" s="41"/>
      <c r="VDB28" s="38"/>
      <c r="VDC28" s="38"/>
      <c r="VDD28" s="49"/>
      <c r="VDE28" s="48"/>
      <c r="VDF28" s="40"/>
      <c r="VDG28" s="51"/>
      <c r="VDH28" s="41"/>
      <c r="VDI28" s="38"/>
      <c r="VDJ28" s="38"/>
      <c r="VDK28" s="49"/>
      <c r="VDL28" s="48"/>
      <c r="VDM28" s="40"/>
      <c r="VDN28" s="51"/>
      <c r="VDO28" s="41"/>
      <c r="VDP28" s="38"/>
      <c r="VDQ28" s="38"/>
      <c r="VDR28" s="49"/>
      <c r="VDS28" s="48"/>
      <c r="VDT28" s="40"/>
      <c r="VDU28" s="51"/>
      <c r="VDV28" s="41"/>
      <c r="VDW28" s="38"/>
      <c r="VDX28" s="38"/>
      <c r="VDY28" s="49"/>
      <c r="VDZ28" s="48"/>
      <c r="VEA28" s="40"/>
      <c r="VEB28" s="51"/>
      <c r="VEC28" s="41"/>
      <c r="VED28" s="38"/>
      <c r="VEE28" s="38"/>
      <c r="VEF28" s="49"/>
      <c r="VEG28" s="48"/>
      <c r="VEH28" s="40"/>
      <c r="VEI28" s="51"/>
      <c r="VEJ28" s="41"/>
      <c r="VEK28" s="38"/>
      <c r="VEL28" s="38"/>
      <c r="VEM28" s="49"/>
      <c r="VEN28" s="48"/>
      <c r="VEO28" s="40"/>
      <c r="VEP28" s="51"/>
      <c r="VEQ28" s="41"/>
      <c r="VER28" s="38"/>
      <c r="VES28" s="38"/>
      <c r="VET28" s="49"/>
      <c r="VEU28" s="48"/>
      <c r="VEV28" s="40"/>
      <c r="VEW28" s="51"/>
      <c r="VEX28" s="41"/>
      <c r="VEY28" s="38"/>
      <c r="VEZ28" s="38"/>
      <c r="VFA28" s="49"/>
      <c r="VFB28" s="48"/>
      <c r="VFC28" s="40"/>
      <c r="VFD28" s="51"/>
      <c r="VFE28" s="41"/>
      <c r="VFF28" s="38"/>
      <c r="VFG28" s="38"/>
      <c r="VFH28" s="49"/>
      <c r="VFI28" s="48"/>
      <c r="VFJ28" s="40"/>
      <c r="VFK28" s="51"/>
      <c r="VFL28" s="41"/>
      <c r="VFM28" s="38"/>
      <c r="VFN28" s="38"/>
      <c r="VFO28" s="49"/>
      <c r="VFP28" s="48"/>
      <c r="VFQ28" s="40"/>
      <c r="VFR28" s="51"/>
      <c r="VFS28" s="41"/>
      <c r="VFT28" s="38"/>
      <c r="VFU28" s="38"/>
      <c r="VFV28" s="49"/>
      <c r="VFW28" s="48"/>
      <c r="VFX28" s="40"/>
      <c r="VFY28" s="51"/>
      <c r="VFZ28" s="41"/>
      <c r="VGA28" s="38"/>
      <c r="VGB28" s="38"/>
      <c r="VGC28" s="49"/>
      <c r="VGD28" s="48"/>
      <c r="VGE28" s="40"/>
      <c r="VGF28" s="51"/>
      <c r="VGG28" s="41"/>
      <c r="VGH28" s="38"/>
      <c r="VGI28" s="38"/>
      <c r="VGJ28" s="49"/>
      <c r="VGK28" s="48"/>
      <c r="VGL28" s="40"/>
      <c r="VGM28" s="51"/>
      <c r="VGN28" s="41"/>
      <c r="VGO28" s="38"/>
      <c r="VGP28" s="38"/>
      <c r="VGQ28" s="49"/>
      <c r="VGR28" s="48"/>
      <c r="VGS28" s="40"/>
      <c r="VGT28" s="51"/>
      <c r="VGU28" s="41"/>
      <c r="VGV28" s="38"/>
      <c r="VGW28" s="38"/>
      <c r="VGX28" s="49"/>
      <c r="VGY28" s="48"/>
      <c r="VGZ28" s="40"/>
      <c r="VHA28" s="51"/>
      <c r="VHB28" s="41"/>
      <c r="VHC28" s="38"/>
      <c r="VHD28" s="38"/>
      <c r="VHE28" s="49"/>
      <c r="VHF28" s="48"/>
      <c r="VHG28" s="40"/>
      <c r="VHH28" s="51"/>
      <c r="VHI28" s="41"/>
      <c r="VHJ28" s="38"/>
      <c r="VHK28" s="38"/>
      <c r="VHL28" s="49"/>
      <c r="VHM28" s="48"/>
      <c r="VHN28" s="40"/>
      <c r="VHO28" s="51"/>
      <c r="VHP28" s="41"/>
      <c r="VHQ28" s="38"/>
      <c r="VHR28" s="38"/>
      <c r="VHS28" s="49"/>
      <c r="VHT28" s="48"/>
      <c r="VHU28" s="40"/>
      <c r="VHV28" s="51"/>
      <c r="VHW28" s="41"/>
      <c r="VHX28" s="38"/>
      <c r="VHY28" s="38"/>
      <c r="VHZ28" s="49"/>
      <c r="VIA28" s="48"/>
      <c r="VIB28" s="40"/>
      <c r="VIC28" s="51"/>
      <c r="VID28" s="41"/>
      <c r="VIE28" s="38"/>
      <c r="VIF28" s="38"/>
      <c r="VIG28" s="49"/>
      <c r="VIH28" s="48"/>
      <c r="VII28" s="40"/>
      <c r="VIJ28" s="51"/>
      <c r="VIK28" s="41"/>
      <c r="VIL28" s="38"/>
      <c r="VIM28" s="38"/>
      <c r="VIN28" s="49"/>
      <c r="VIO28" s="48"/>
      <c r="VIP28" s="40"/>
      <c r="VIQ28" s="51"/>
      <c r="VIR28" s="41"/>
      <c r="VIS28" s="38"/>
      <c r="VIT28" s="38"/>
      <c r="VIU28" s="49"/>
      <c r="VIV28" s="48"/>
      <c r="VIW28" s="40"/>
      <c r="VIX28" s="51"/>
      <c r="VIY28" s="41"/>
      <c r="VIZ28" s="38"/>
      <c r="VJA28" s="38"/>
      <c r="VJB28" s="49"/>
      <c r="VJC28" s="48"/>
      <c r="VJD28" s="40"/>
      <c r="VJE28" s="51"/>
      <c r="VJF28" s="41"/>
      <c r="VJG28" s="38"/>
      <c r="VJH28" s="38"/>
      <c r="VJI28" s="49"/>
      <c r="VJJ28" s="48"/>
      <c r="VJK28" s="40"/>
      <c r="VJL28" s="51"/>
      <c r="VJM28" s="41"/>
      <c r="VJN28" s="38"/>
      <c r="VJO28" s="38"/>
      <c r="VJP28" s="49"/>
      <c r="VJQ28" s="48"/>
      <c r="VJR28" s="40"/>
      <c r="VJS28" s="51"/>
      <c r="VJT28" s="41"/>
      <c r="VJU28" s="38"/>
      <c r="VJV28" s="38"/>
      <c r="VJW28" s="49"/>
      <c r="VJX28" s="48"/>
      <c r="VJY28" s="40"/>
      <c r="VJZ28" s="51"/>
      <c r="VKA28" s="41"/>
      <c r="VKB28" s="38"/>
      <c r="VKC28" s="38"/>
      <c r="VKD28" s="49"/>
      <c r="VKE28" s="48"/>
      <c r="VKF28" s="40"/>
      <c r="VKG28" s="51"/>
      <c r="VKH28" s="41"/>
      <c r="VKI28" s="38"/>
      <c r="VKJ28" s="38"/>
      <c r="VKK28" s="49"/>
      <c r="VKL28" s="48"/>
      <c r="VKM28" s="40"/>
      <c r="VKN28" s="51"/>
      <c r="VKO28" s="41"/>
      <c r="VKP28" s="38"/>
      <c r="VKQ28" s="38"/>
      <c r="VKR28" s="49"/>
      <c r="VKS28" s="48"/>
      <c r="VKT28" s="40"/>
      <c r="VKU28" s="51"/>
      <c r="VKV28" s="41"/>
      <c r="VKW28" s="38"/>
      <c r="VKX28" s="38"/>
      <c r="VKY28" s="49"/>
      <c r="VKZ28" s="48"/>
      <c r="VLA28" s="40"/>
      <c r="VLB28" s="51"/>
      <c r="VLC28" s="41"/>
      <c r="VLD28" s="38"/>
      <c r="VLE28" s="38"/>
      <c r="VLF28" s="49"/>
      <c r="VLG28" s="48"/>
      <c r="VLH28" s="40"/>
      <c r="VLI28" s="51"/>
      <c r="VLJ28" s="41"/>
      <c r="VLK28" s="38"/>
      <c r="VLL28" s="38"/>
      <c r="VLM28" s="49"/>
      <c r="VLN28" s="48"/>
      <c r="VLO28" s="40"/>
      <c r="VLP28" s="51"/>
      <c r="VLQ28" s="41"/>
      <c r="VLR28" s="38"/>
      <c r="VLS28" s="38"/>
      <c r="VLT28" s="49"/>
      <c r="VLU28" s="48"/>
      <c r="VLV28" s="40"/>
      <c r="VLW28" s="51"/>
      <c r="VLX28" s="41"/>
      <c r="VLY28" s="38"/>
      <c r="VLZ28" s="38"/>
      <c r="VMA28" s="49"/>
      <c r="VMB28" s="48"/>
      <c r="VMC28" s="40"/>
      <c r="VMD28" s="51"/>
      <c r="VME28" s="41"/>
      <c r="VMF28" s="38"/>
      <c r="VMG28" s="38"/>
      <c r="VMH28" s="49"/>
      <c r="VMI28" s="48"/>
      <c r="VMJ28" s="40"/>
      <c r="VMK28" s="51"/>
      <c r="VML28" s="41"/>
      <c r="VMM28" s="38"/>
      <c r="VMN28" s="38"/>
      <c r="VMO28" s="49"/>
      <c r="VMP28" s="48"/>
      <c r="VMQ28" s="40"/>
      <c r="VMR28" s="51"/>
      <c r="VMS28" s="41"/>
      <c r="VMT28" s="38"/>
      <c r="VMU28" s="38"/>
      <c r="VMV28" s="49"/>
      <c r="VMW28" s="48"/>
      <c r="VMX28" s="40"/>
      <c r="VMY28" s="51"/>
      <c r="VMZ28" s="41"/>
      <c r="VNA28" s="38"/>
      <c r="VNB28" s="38"/>
      <c r="VNC28" s="49"/>
      <c r="VND28" s="48"/>
      <c r="VNE28" s="40"/>
      <c r="VNF28" s="51"/>
      <c r="VNG28" s="41"/>
      <c r="VNH28" s="38"/>
      <c r="VNI28" s="38"/>
      <c r="VNJ28" s="49"/>
      <c r="VNK28" s="48"/>
      <c r="VNL28" s="40"/>
      <c r="VNM28" s="51"/>
      <c r="VNN28" s="41"/>
      <c r="VNO28" s="38"/>
      <c r="VNP28" s="38"/>
      <c r="VNQ28" s="49"/>
      <c r="VNR28" s="48"/>
      <c r="VNS28" s="40"/>
      <c r="VNT28" s="51"/>
      <c r="VNU28" s="41"/>
      <c r="VNV28" s="38"/>
      <c r="VNW28" s="38"/>
      <c r="VNX28" s="49"/>
      <c r="VNY28" s="48"/>
      <c r="VNZ28" s="40"/>
      <c r="VOA28" s="51"/>
      <c r="VOB28" s="41"/>
      <c r="VOC28" s="38"/>
      <c r="VOD28" s="38"/>
      <c r="VOE28" s="49"/>
      <c r="VOF28" s="48"/>
      <c r="VOG28" s="40"/>
      <c r="VOH28" s="51"/>
      <c r="VOI28" s="41"/>
      <c r="VOJ28" s="38"/>
      <c r="VOK28" s="38"/>
      <c r="VOL28" s="49"/>
      <c r="VOM28" s="48"/>
      <c r="VON28" s="40"/>
      <c r="VOO28" s="51"/>
      <c r="VOP28" s="41"/>
      <c r="VOQ28" s="38"/>
      <c r="VOR28" s="38"/>
      <c r="VOS28" s="49"/>
      <c r="VOT28" s="48"/>
      <c r="VOU28" s="40"/>
      <c r="VOV28" s="51"/>
      <c r="VOW28" s="41"/>
      <c r="VOX28" s="38"/>
      <c r="VOY28" s="38"/>
      <c r="VOZ28" s="49"/>
      <c r="VPA28" s="48"/>
      <c r="VPB28" s="40"/>
      <c r="VPC28" s="51"/>
      <c r="VPD28" s="41"/>
      <c r="VPE28" s="38"/>
      <c r="VPF28" s="38"/>
      <c r="VPG28" s="49"/>
      <c r="VPH28" s="48"/>
      <c r="VPI28" s="40"/>
      <c r="VPJ28" s="51"/>
      <c r="VPK28" s="41"/>
      <c r="VPL28" s="38"/>
      <c r="VPM28" s="38"/>
      <c r="VPN28" s="49"/>
      <c r="VPO28" s="48"/>
      <c r="VPP28" s="40"/>
      <c r="VPQ28" s="51"/>
      <c r="VPR28" s="41"/>
      <c r="VPS28" s="38"/>
      <c r="VPT28" s="38"/>
      <c r="VPU28" s="49"/>
      <c r="VPV28" s="48"/>
      <c r="VPW28" s="40"/>
      <c r="VPX28" s="51"/>
      <c r="VPY28" s="41"/>
      <c r="VPZ28" s="38"/>
      <c r="VQA28" s="38"/>
      <c r="VQB28" s="49"/>
      <c r="VQC28" s="48"/>
      <c r="VQD28" s="40"/>
      <c r="VQE28" s="51"/>
      <c r="VQF28" s="41"/>
      <c r="VQG28" s="38"/>
      <c r="VQH28" s="38"/>
      <c r="VQI28" s="49"/>
      <c r="VQJ28" s="48"/>
      <c r="VQK28" s="40"/>
      <c r="VQL28" s="51"/>
      <c r="VQM28" s="41"/>
      <c r="VQN28" s="38"/>
      <c r="VQO28" s="38"/>
      <c r="VQP28" s="49"/>
      <c r="VQQ28" s="48"/>
      <c r="VQR28" s="40"/>
      <c r="VQS28" s="51"/>
      <c r="VQT28" s="41"/>
      <c r="VQU28" s="38"/>
      <c r="VQV28" s="38"/>
      <c r="VQW28" s="49"/>
      <c r="VQX28" s="48"/>
      <c r="VQY28" s="40"/>
      <c r="VQZ28" s="51"/>
      <c r="VRA28" s="41"/>
      <c r="VRB28" s="38"/>
      <c r="VRC28" s="38"/>
      <c r="VRD28" s="49"/>
      <c r="VRE28" s="48"/>
      <c r="VRF28" s="40"/>
      <c r="VRG28" s="51"/>
      <c r="VRH28" s="41"/>
      <c r="VRI28" s="38"/>
      <c r="VRJ28" s="38"/>
      <c r="VRK28" s="49"/>
      <c r="VRL28" s="48"/>
      <c r="VRM28" s="40"/>
      <c r="VRN28" s="51"/>
      <c r="VRO28" s="41"/>
      <c r="VRP28" s="38"/>
      <c r="VRQ28" s="38"/>
      <c r="VRR28" s="49"/>
      <c r="VRS28" s="48"/>
      <c r="VRT28" s="40"/>
      <c r="VRU28" s="51"/>
      <c r="VRV28" s="41"/>
      <c r="VRW28" s="38"/>
      <c r="VRX28" s="38"/>
      <c r="VRY28" s="49"/>
      <c r="VRZ28" s="48"/>
      <c r="VSA28" s="40"/>
      <c r="VSB28" s="51"/>
      <c r="VSC28" s="41"/>
      <c r="VSD28" s="38"/>
      <c r="VSE28" s="38"/>
      <c r="VSF28" s="49"/>
      <c r="VSG28" s="48"/>
      <c r="VSH28" s="40"/>
      <c r="VSI28" s="51"/>
      <c r="VSJ28" s="41"/>
      <c r="VSK28" s="38"/>
      <c r="VSL28" s="38"/>
      <c r="VSM28" s="49"/>
      <c r="VSN28" s="48"/>
      <c r="VSO28" s="40"/>
      <c r="VSP28" s="51"/>
      <c r="VSQ28" s="41"/>
      <c r="VSR28" s="38"/>
      <c r="VSS28" s="38"/>
      <c r="VST28" s="49"/>
      <c r="VSU28" s="48"/>
      <c r="VSV28" s="40"/>
      <c r="VSW28" s="51"/>
      <c r="VSX28" s="41"/>
      <c r="VSY28" s="38"/>
      <c r="VSZ28" s="38"/>
      <c r="VTA28" s="49"/>
      <c r="VTB28" s="48"/>
      <c r="VTC28" s="40"/>
      <c r="VTD28" s="51"/>
      <c r="VTE28" s="41"/>
      <c r="VTF28" s="38"/>
      <c r="VTG28" s="38"/>
      <c r="VTH28" s="49"/>
      <c r="VTI28" s="48"/>
      <c r="VTJ28" s="40"/>
      <c r="VTK28" s="51"/>
      <c r="VTL28" s="41"/>
      <c r="VTM28" s="38"/>
      <c r="VTN28" s="38"/>
      <c r="VTO28" s="49"/>
      <c r="VTP28" s="48"/>
      <c r="VTQ28" s="40"/>
      <c r="VTR28" s="51"/>
      <c r="VTS28" s="41"/>
      <c r="VTT28" s="38"/>
      <c r="VTU28" s="38"/>
      <c r="VTV28" s="49"/>
      <c r="VTW28" s="48"/>
      <c r="VTX28" s="40"/>
      <c r="VTY28" s="51"/>
      <c r="VTZ28" s="41"/>
      <c r="VUA28" s="38"/>
      <c r="VUB28" s="38"/>
      <c r="VUC28" s="49"/>
      <c r="VUD28" s="48"/>
      <c r="VUE28" s="40"/>
      <c r="VUF28" s="51"/>
      <c r="VUG28" s="41"/>
      <c r="VUH28" s="38"/>
      <c r="VUI28" s="38"/>
      <c r="VUJ28" s="49"/>
      <c r="VUK28" s="48"/>
      <c r="VUL28" s="40"/>
      <c r="VUM28" s="51"/>
      <c r="VUN28" s="41"/>
      <c r="VUO28" s="38"/>
      <c r="VUP28" s="38"/>
      <c r="VUQ28" s="49"/>
      <c r="VUR28" s="48"/>
      <c r="VUS28" s="40"/>
      <c r="VUT28" s="51"/>
      <c r="VUU28" s="41"/>
      <c r="VUV28" s="38"/>
      <c r="VUW28" s="38"/>
      <c r="VUX28" s="49"/>
      <c r="VUY28" s="48"/>
      <c r="VUZ28" s="40"/>
      <c r="VVA28" s="51"/>
      <c r="VVB28" s="41"/>
      <c r="VVC28" s="38"/>
      <c r="VVD28" s="38"/>
      <c r="VVE28" s="49"/>
      <c r="VVF28" s="48"/>
      <c r="VVG28" s="40"/>
      <c r="VVH28" s="51"/>
      <c r="VVI28" s="41"/>
      <c r="VVJ28" s="38"/>
      <c r="VVK28" s="38"/>
      <c r="VVL28" s="49"/>
      <c r="VVM28" s="48"/>
      <c r="VVN28" s="40"/>
      <c r="VVO28" s="51"/>
      <c r="VVP28" s="41"/>
      <c r="VVQ28" s="38"/>
      <c r="VVR28" s="38"/>
      <c r="VVS28" s="49"/>
      <c r="VVT28" s="48"/>
      <c r="VVU28" s="40"/>
      <c r="VVV28" s="51"/>
      <c r="VVW28" s="41"/>
      <c r="VVX28" s="38"/>
      <c r="VVY28" s="38"/>
      <c r="VVZ28" s="49"/>
      <c r="VWA28" s="48"/>
      <c r="VWB28" s="40"/>
      <c r="VWC28" s="51"/>
      <c r="VWD28" s="41"/>
      <c r="VWE28" s="38"/>
      <c r="VWF28" s="38"/>
      <c r="VWG28" s="49"/>
      <c r="VWH28" s="48"/>
      <c r="VWI28" s="40"/>
      <c r="VWJ28" s="51"/>
      <c r="VWK28" s="41"/>
      <c r="VWL28" s="38"/>
      <c r="VWM28" s="38"/>
      <c r="VWN28" s="49"/>
      <c r="VWO28" s="48"/>
      <c r="VWP28" s="40"/>
      <c r="VWQ28" s="51"/>
      <c r="VWR28" s="41"/>
      <c r="VWS28" s="38"/>
      <c r="VWT28" s="38"/>
      <c r="VWU28" s="49"/>
      <c r="VWV28" s="48"/>
      <c r="VWW28" s="40"/>
      <c r="VWX28" s="51"/>
      <c r="VWY28" s="41"/>
      <c r="VWZ28" s="38"/>
      <c r="VXA28" s="38"/>
      <c r="VXB28" s="49"/>
      <c r="VXC28" s="48"/>
      <c r="VXD28" s="40"/>
      <c r="VXE28" s="51"/>
      <c r="VXF28" s="41"/>
      <c r="VXG28" s="38"/>
      <c r="VXH28" s="38"/>
      <c r="VXI28" s="49"/>
      <c r="VXJ28" s="48"/>
      <c r="VXK28" s="40"/>
      <c r="VXL28" s="51"/>
      <c r="VXM28" s="41"/>
      <c r="VXN28" s="38"/>
      <c r="VXO28" s="38"/>
      <c r="VXP28" s="49"/>
      <c r="VXQ28" s="48"/>
      <c r="VXR28" s="40"/>
      <c r="VXS28" s="51"/>
      <c r="VXT28" s="41"/>
      <c r="VXU28" s="38"/>
      <c r="VXV28" s="38"/>
      <c r="VXW28" s="49"/>
      <c r="VXX28" s="48"/>
      <c r="VXY28" s="40"/>
      <c r="VXZ28" s="51"/>
      <c r="VYA28" s="41"/>
      <c r="VYB28" s="38"/>
      <c r="VYC28" s="38"/>
      <c r="VYD28" s="49"/>
      <c r="VYE28" s="48"/>
      <c r="VYF28" s="40"/>
      <c r="VYG28" s="51"/>
      <c r="VYH28" s="41"/>
      <c r="VYI28" s="38"/>
      <c r="VYJ28" s="38"/>
      <c r="VYK28" s="49"/>
      <c r="VYL28" s="48"/>
      <c r="VYM28" s="40"/>
      <c r="VYN28" s="51"/>
      <c r="VYO28" s="41"/>
      <c r="VYP28" s="38"/>
      <c r="VYQ28" s="38"/>
      <c r="VYR28" s="49"/>
      <c r="VYS28" s="48"/>
      <c r="VYT28" s="40"/>
      <c r="VYU28" s="51"/>
      <c r="VYV28" s="41"/>
      <c r="VYW28" s="38"/>
      <c r="VYX28" s="38"/>
      <c r="VYY28" s="49"/>
      <c r="VYZ28" s="48"/>
      <c r="VZA28" s="40"/>
      <c r="VZB28" s="51"/>
      <c r="VZC28" s="41"/>
      <c r="VZD28" s="38"/>
      <c r="VZE28" s="38"/>
      <c r="VZF28" s="49"/>
      <c r="VZG28" s="48"/>
      <c r="VZH28" s="40"/>
      <c r="VZI28" s="51"/>
      <c r="VZJ28" s="41"/>
      <c r="VZK28" s="38"/>
      <c r="VZL28" s="38"/>
      <c r="VZM28" s="49"/>
      <c r="VZN28" s="48"/>
      <c r="VZO28" s="40"/>
      <c r="VZP28" s="51"/>
      <c r="VZQ28" s="41"/>
      <c r="VZR28" s="38"/>
      <c r="VZS28" s="38"/>
      <c r="VZT28" s="49"/>
      <c r="VZU28" s="48"/>
      <c r="VZV28" s="40"/>
      <c r="VZW28" s="51"/>
      <c r="VZX28" s="41"/>
      <c r="VZY28" s="38"/>
      <c r="VZZ28" s="38"/>
      <c r="WAA28" s="49"/>
      <c r="WAB28" s="48"/>
      <c r="WAC28" s="40"/>
      <c r="WAD28" s="51"/>
      <c r="WAE28" s="41"/>
      <c r="WAF28" s="38"/>
      <c r="WAG28" s="38"/>
      <c r="WAH28" s="49"/>
      <c r="WAI28" s="48"/>
      <c r="WAJ28" s="40"/>
      <c r="WAK28" s="51"/>
      <c r="WAL28" s="41"/>
      <c r="WAM28" s="38"/>
      <c r="WAN28" s="38"/>
      <c r="WAO28" s="49"/>
      <c r="WAP28" s="48"/>
      <c r="WAQ28" s="40"/>
      <c r="WAR28" s="51"/>
      <c r="WAS28" s="41"/>
      <c r="WAT28" s="38"/>
      <c r="WAU28" s="38"/>
      <c r="WAV28" s="49"/>
      <c r="WAW28" s="48"/>
      <c r="WAX28" s="40"/>
      <c r="WAY28" s="51"/>
      <c r="WAZ28" s="41"/>
      <c r="WBA28" s="38"/>
      <c r="WBB28" s="38"/>
      <c r="WBC28" s="49"/>
      <c r="WBD28" s="48"/>
      <c r="WBE28" s="40"/>
      <c r="WBF28" s="51"/>
      <c r="WBG28" s="41"/>
      <c r="WBH28" s="38"/>
      <c r="WBI28" s="38"/>
      <c r="WBJ28" s="49"/>
      <c r="WBK28" s="48"/>
      <c r="WBL28" s="40"/>
      <c r="WBM28" s="51"/>
      <c r="WBN28" s="41"/>
      <c r="WBO28" s="38"/>
      <c r="WBP28" s="38"/>
      <c r="WBQ28" s="49"/>
      <c r="WBR28" s="48"/>
      <c r="WBS28" s="40"/>
      <c r="WBT28" s="51"/>
      <c r="WBU28" s="41"/>
      <c r="WBV28" s="38"/>
      <c r="WBW28" s="38"/>
      <c r="WBX28" s="49"/>
      <c r="WBY28" s="48"/>
      <c r="WBZ28" s="40"/>
      <c r="WCA28" s="51"/>
      <c r="WCB28" s="41"/>
      <c r="WCC28" s="38"/>
      <c r="WCD28" s="38"/>
      <c r="WCE28" s="49"/>
      <c r="WCF28" s="48"/>
      <c r="WCG28" s="40"/>
      <c r="WCH28" s="51"/>
      <c r="WCI28" s="41"/>
      <c r="WCJ28" s="38"/>
      <c r="WCK28" s="38"/>
      <c r="WCL28" s="49"/>
      <c r="WCM28" s="48"/>
      <c r="WCN28" s="40"/>
      <c r="WCO28" s="51"/>
      <c r="WCP28" s="41"/>
      <c r="WCQ28" s="38"/>
      <c r="WCR28" s="38"/>
      <c r="WCS28" s="49"/>
      <c r="WCT28" s="48"/>
      <c r="WCU28" s="40"/>
      <c r="WCV28" s="51"/>
      <c r="WCW28" s="41"/>
      <c r="WCX28" s="38"/>
      <c r="WCY28" s="38"/>
      <c r="WCZ28" s="49"/>
      <c r="WDA28" s="48"/>
      <c r="WDB28" s="40"/>
      <c r="WDC28" s="51"/>
      <c r="WDD28" s="41"/>
      <c r="WDE28" s="38"/>
      <c r="WDF28" s="38"/>
      <c r="WDG28" s="49"/>
      <c r="WDH28" s="48"/>
      <c r="WDI28" s="40"/>
      <c r="WDJ28" s="51"/>
      <c r="WDK28" s="41"/>
      <c r="WDL28" s="38"/>
      <c r="WDM28" s="38"/>
      <c r="WDN28" s="49"/>
      <c r="WDO28" s="48"/>
      <c r="WDP28" s="40"/>
      <c r="WDQ28" s="51"/>
      <c r="WDR28" s="41"/>
      <c r="WDS28" s="38"/>
      <c r="WDT28" s="38"/>
      <c r="WDU28" s="49"/>
      <c r="WDV28" s="48"/>
      <c r="WDW28" s="40"/>
      <c r="WDX28" s="51"/>
      <c r="WDY28" s="41"/>
      <c r="WDZ28" s="38"/>
      <c r="WEA28" s="38"/>
      <c r="WEB28" s="49"/>
      <c r="WEC28" s="48"/>
      <c r="WED28" s="40"/>
      <c r="WEE28" s="51"/>
      <c r="WEF28" s="41"/>
      <c r="WEG28" s="38"/>
      <c r="WEH28" s="38"/>
      <c r="WEI28" s="49"/>
      <c r="WEJ28" s="48"/>
      <c r="WEK28" s="40"/>
      <c r="WEL28" s="51"/>
      <c r="WEM28" s="41"/>
      <c r="WEN28" s="38"/>
      <c r="WEO28" s="38"/>
      <c r="WEP28" s="49"/>
      <c r="WEQ28" s="48"/>
      <c r="WER28" s="40"/>
      <c r="WES28" s="51"/>
      <c r="WET28" s="41"/>
      <c r="WEU28" s="38"/>
      <c r="WEV28" s="38"/>
      <c r="WEW28" s="49"/>
      <c r="WEX28" s="48"/>
      <c r="WEY28" s="40"/>
      <c r="WEZ28" s="51"/>
      <c r="WFA28" s="41"/>
      <c r="WFB28" s="38"/>
      <c r="WFC28" s="38"/>
      <c r="WFD28" s="49"/>
      <c r="WFE28" s="48"/>
      <c r="WFF28" s="40"/>
      <c r="WFG28" s="51"/>
      <c r="WFH28" s="41"/>
      <c r="WFI28" s="38"/>
      <c r="WFJ28" s="38"/>
      <c r="WFK28" s="49"/>
      <c r="WFL28" s="48"/>
      <c r="WFM28" s="40"/>
      <c r="WFN28" s="51"/>
      <c r="WFO28" s="41"/>
      <c r="WFP28" s="38"/>
      <c r="WFQ28" s="38"/>
      <c r="WFR28" s="49"/>
      <c r="WFS28" s="48"/>
      <c r="WFT28" s="40"/>
      <c r="WFU28" s="51"/>
      <c r="WFV28" s="41"/>
      <c r="WFW28" s="38"/>
      <c r="WFX28" s="38"/>
      <c r="WFY28" s="49"/>
      <c r="WFZ28" s="48"/>
      <c r="WGA28" s="40"/>
      <c r="WGB28" s="51"/>
      <c r="WGC28" s="41"/>
      <c r="WGD28" s="38"/>
      <c r="WGE28" s="38"/>
      <c r="WGF28" s="49"/>
      <c r="WGG28" s="48"/>
      <c r="WGH28" s="40"/>
      <c r="WGI28" s="51"/>
      <c r="WGJ28" s="41"/>
      <c r="WGK28" s="38"/>
      <c r="WGL28" s="38"/>
      <c r="WGM28" s="49"/>
      <c r="WGN28" s="48"/>
      <c r="WGO28" s="40"/>
      <c r="WGP28" s="51"/>
      <c r="WGQ28" s="41"/>
      <c r="WGR28" s="38"/>
      <c r="WGS28" s="38"/>
      <c r="WGT28" s="49"/>
      <c r="WGU28" s="48"/>
      <c r="WGV28" s="40"/>
      <c r="WGW28" s="51"/>
      <c r="WGX28" s="41"/>
      <c r="WGY28" s="38"/>
      <c r="WGZ28" s="38"/>
      <c r="WHA28" s="49"/>
      <c r="WHB28" s="48"/>
      <c r="WHC28" s="40"/>
      <c r="WHD28" s="51"/>
      <c r="WHE28" s="41"/>
      <c r="WHF28" s="38"/>
      <c r="WHG28" s="38"/>
      <c r="WHH28" s="49"/>
      <c r="WHI28" s="48"/>
      <c r="WHJ28" s="40"/>
      <c r="WHK28" s="51"/>
      <c r="WHL28" s="41"/>
      <c r="WHM28" s="38"/>
      <c r="WHN28" s="38"/>
      <c r="WHO28" s="49"/>
      <c r="WHP28" s="48"/>
      <c r="WHQ28" s="40"/>
      <c r="WHR28" s="51"/>
      <c r="WHS28" s="41"/>
      <c r="WHT28" s="38"/>
      <c r="WHU28" s="38"/>
      <c r="WHV28" s="49"/>
      <c r="WHW28" s="48"/>
      <c r="WHX28" s="40"/>
      <c r="WHY28" s="51"/>
      <c r="WHZ28" s="41"/>
      <c r="WIA28" s="38"/>
      <c r="WIB28" s="38"/>
      <c r="WIC28" s="49"/>
      <c r="WID28" s="48"/>
      <c r="WIE28" s="40"/>
      <c r="WIF28" s="51"/>
      <c r="WIG28" s="41"/>
      <c r="WIH28" s="38"/>
      <c r="WII28" s="38"/>
      <c r="WIJ28" s="49"/>
      <c r="WIK28" s="48"/>
      <c r="WIL28" s="40"/>
      <c r="WIM28" s="51"/>
      <c r="WIN28" s="41"/>
      <c r="WIO28" s="38"/>
      <c r="WIP28" s="38"/>
      <c r="WIQ28" s="49"/>
      <c r="WIR28" s="48"/>
      <c r="WIS28" s="40"/>
      <c r="WIT28" s="51"/>
      <c r="WIU28" s="41"/>
      <c r="WIV28" s="38"/>
      <c r="WIW28" s="38"/>
      <c r="WIX28" s="49"/>
      <c r="WIY28" s="48"/>
      <c r="WIZ28" s="40"/>
      <c r="WJA28" s="51"/>
      <c r="WJB28" s="41"/>
      <c r="WJC28" s="38"/>
      <c r="WJD28" s="38"/>
      <c r="WJE28" s="49"/>
      <c r="WJF28" s="48"/>
      <c r="WJG28" s="40"/>
      <c r="WJH28" s="51"/>
      <c r="WJI28" s="41"/>
      <c r="WJJ28" s="38"/>
      <c r="WJK28" s="38"/>
      <c r="WJL28" s="49"/>
      <c r="WJM28" s="48"/>
      <c r="WJN28" s="40"/>
      <c r="WJO28" s="51"/>
      <c r="WJP28" s="41"/>
      <c r="WJQ28" s="38"/>
      <c r="WJR28" s="38"/>
      <c r="WJS28" s="49"/>
      <c r="WJT28" s="48"/>
      <c r="WJU28" s="40"/>
      <c r="WJV28" s="51"/>
      <c r="WJW28" s="41"/>
      <c r="WJX28" s="38"/>
      <c r="WJY28" s="38"/>
      <c r="WJZ28" s="49"/>
      <c r="WKA28" s="48"/>
      <c r="WKB28" s="40"/>
      <c r="WKC28" s="51"/>
      <c r="WKD28" s="41"/>
      <c r="WKE28" s="38"/>
      <c r="WKF28" s="38"/>
      <c r="WKG28" s="49"/>
      <c r="WKH28" s="48"/>
      <c r="WKI28" s="40"/>
      <c r="WKJ28" s="51"/>
      <c r="WKK28" s="41"/>
      <c r="WKL28" s="38"/>
      <c r="WKM28" s="38"/>
      <c r="WKN28" s="49"/>
      <c r="WKO28" s="48"/>
      <c r="WKP28" s="40"/>
      <c r="WKQ28" s="51"/>
      <c r="WKR28" s="41"/>
      <c r="WKS28" s="38"/>
      <c r="WKT28" s="38"/>
      <c r="WKU28" s="49"/>
      <c r="WKV28" s="48"/>
      <c r="WKW28" s="40"/>
      <c r="WKX28" s="51"/>
      <c r="WKY28" s="41"/>
      <c r="WKZ28" s="38"/>
      <c r="WLA28" s="38"/>
      <c r="WLB28" s="49"/>
      <c r="WLC28" s="48"/>
      <c r="WLD28" s="40"/>
      <c r="WLE28" s="51"/>
      <c r="WLF28" s="41"/>
      <c r="WLG28" s="38"/>
      <c r="WLH28" s="38"/>
      <c r="WLI28" s="49"/>
      <c r="WLJ28" s="48"/>
      <c r="WLK28" s="40"/>
      <c r="WLL28" s="51"/>
      <c r="WLM28" s="41"/>
      <c r="WLN28" s="38"/>
      <c r="WLO28" s="38"/>
      <c r="WLP28" s="49"/>
      <c r="WLQ28" s="48"/>
      <c r="WLR28" s="40"/>
      <c r="WLS28" s="51"/>
      <c r="WLT28" s="41"/>
      <c r="WLU28" s="38"/>
      <c r="WLV28" s="38"/>
      <c r="WLW28" s="49"/>
      <c r="WLX28" s="48"/>
      <c r="WLY28" s="40"/>
      <c r="WLZ28" s="51"/>
      <c r="WMA28" s="41"/>
      <c r="WMB28" s="38"/>
      <c r="WMC28" s="38"/>
      <c r="WMD28" s="49"/>
      <c r="WME28" s="48"/>
      <c r="WMF28" s="40"/>
      <c r="WMG28" s="51"/>
      <c r="WMH28" s="41"/>
      <c r="WMI28" s="38"/>
      <c r="WMJ28" s="38"/>
      <c r="WMK28" s="49"/>
      <c r="WML28" s="48"/>
      <c r="WMM28" s="40"/>
      <c r="WMN28" s="51"/>
      <c r="WMO28" s="41"/>
      <c r="WMP28" s="38"/>
      <c r="WMQ28" s="38"/>
      <c r="WMR28" s="49"/>
      <c r="WMS28" s="48"/>
      <c r="WMT28" s="40"/>
      <c r="WMU28" s="51"/>
      <c r="WMV28" s="41"/>
      <c r="WMW28" s="38"/>
      <c r="WMX28" s="38"/>
      <c r="WMY28" s="49"/>
      <c r="WMZ28" s="48"/>
      <c r="WNA28" s="40"/>
      <c r="WNB28" s="51"/>
      <c r="WNC28" s="41"/>
      <c r="WND28" s="38"/>
      <c r="WNE28" s="38"/>
      <c r="WNF28" s="49"/>
      <c r="WNG28" s="48"/>
      <c r="WNH28" s="40"/>
      <c r="WNI28" s="51"/>
      <c r="WNJ28" s="41"/>
      <c r="WNK28" s="38"/>
      <c r="WNL28" s="38"/>
      <c r="WNM28" s="49"/>
      <c r="WNN28" s="48"/>
      <c r="WNO28" s="40"/>
      <c r="WNP28" s="51"/>
      <c r="WNQ28" s="41"/>
      <c r="WNR28" s="38"/>
      <c r="WNS28" s="38"/>
      <c r="WNT28" s="49"/>
      <c r="WNU28" s="48"/>
      <c r="WNV28" s="40"/>
      <c r="WNW28" s="51"/>
      <c r="WNX28" s="41"/>
      <c r="WNY28" s="38"/>
      <c r="WNZ28" s="38"/>
      <c r="WOA28" s="49"/>
      <c r="WOB28" s="48"/>
      <c r="WOC28" s="40"/>
      <c r="WOD28" s="51"/>
      <c r="WOE28" s="41"/>
      <c r="WOF28" s="38"/>
      <c r="WOG28" s="38"/>
      <c r="WOH28" s="49"/>
      <c r="WOI28" s="48"/>
      <c r="WOJ28" s="40"/>
      <c r="WOK28" s="51"/>
      <c r="WOL28" s="41"/>
      <c r="WOM28" s="38"/>
      <c r="WON28" s="38"/>
      <c r="WOO28" s="49"/>
      <c r="WOP28" s="48"/>
      <c r="WOQ28" s="40"/>
      <c r="WOR28" s="51"/>
      <c r="WOS28" s="41"/>
      <c r="WOT28" s="38"/>
      <c r="WOU28" s="38"/>
      <c r="WOV28" s="49"/>
      <c r="WOW28" s="48"/>
      <c r="WOX28" s="40"/>
      <c r="WOY28" s="51"/>
      <c r="WOZ28" s="41"/>
      <c r="WPA28" s="38"/>
      <c r="WPB28" s="38"/>
      <c r="WPC28" s="49"/>
      <c r="WPD28" s="48"/>
      <c r="WPE28" s="40"/>
      <c r="WPF28" s="51"/>
      <c r="WPG28" s="41"/>
      <c r="WPH28" s="38"/>
      <c r="WPI28" s="38"/>
      <c r="WPJ28" s="49"/>
      <c r="WPK28" s="48"/>
      <c r="WPL28" s="40"/>
      <c r="WPM28" s="51"/>
      <c r="WPN28" s="41"/>
      <c r="WPO28" s="38"/>
      <c r="WPP28" s="38"/>
      <c r="WPQ28" s="49"/>
      <c r="WPR28" s="48"/>
      <c r="WPS28" s="40"/>
      <c r="WPT28" s="51"/>
      <c r="WPU28" s="41"/>
      <c r="WPV28" s="38"/>
      <c r="WPW28" s="38"/>
      <c r="WPX28" s="49"/>
      <c r="WPY28" s="48"/>
      <c r="WPZ28" s="40"/>
      <c r="WQA28" s="51"/>
      <c r="WQB28" s="41"/>
      <c r="WQC28" s="38"/>
      <c r="WQD28" s="38"/>
      <c r="WQE28" s="49"/>
      <c r="WQF28" s="48"/>
      <c r="WQG28" s="40"/>
      <c r="WQH28" s="51"/>
      <c r="WQI28" s="41"/>
      <c r="WQJ28" s="38"/>
      <c r="WQK28" s="38"/>
      <c r="WQL28" s="49"/>
      <c r="WQM28" s="48"/>
      <c r="WQN28" s="40"/>
      <c r="WQO28" s="51"/>
      <c r="WQP28" s="41"/>
      <c r="WQQ28" s="38"/>
      <c r="WQR28" s="38"/>
      <c r="WQS28" s="49"/>
      <c r="WQT28" s="48"/>
      <c r="WQU28" s="40"/>
      <c r="WQV28" s="51"/>
      <c r="WQW28" s="41"/>
      <c r="WQX28" s="38"/>
      <c r="WQY28" s="38"/>
      <c r="WQZ28" s="49"/>
      <c r="WRA28" s="48"/>
      <c r="WRB28" s="40"/>
      <c r="WRC28" s="51"/>
      <c r="WRD28" s="41"/>
      <c r="WRE28" s="38"/>
      <c r="WRF28" s="38"/>
      <c r="WRG28" s="49"/>
      <c r="WRH28" s="48"/>
      <c r="WRI28" s="40"/>
      <c r="WRJ28" s="51"/>
      <c r="WRK28" s="41"/>
      <c r="WRL28" s="38"/>
      <c r="WRM28" s="38"/>
      <c r="WRN28" s="49"/>
      <c r="WRO28" s="48"/>
      <c r="WRP28" s="40"/>
      <c r="WRQ28" s="51"/>
      <c r="WRR28" s="41"/>
      <c r="WRS28" s="38"/>
      <c r="WRT28" s="38"/>
      <c r="WRU28" s="49"/>
      <c r="WRV28" s="48"/>
      <c r="WRW28" s="40"/>
      <c r="WRX28" s="51"/>
      <c r="WRY28" s="41"/>
      <c r="WRZ28" s="38"/>
      <c r="WSA28" s="38"/>
      <c r="WSB28" s="49"/>
      <c r="WSC28" s="48"/>
      <c r="WSD28" s="40"/>
      <c r="WSE28" s="51"/>
      <c r="WSF28" s="41"/>
      <c r="WSG28" s="38"/>
      <c r="WSH28" s="38"/>
      <c r="WSI28" s="49"/>
      <c r="WSJ28" s="48"/>
      <c r="WSK28" s="40"/>
      <c r="WSL28" s="51"/>
      <c r="WSM28" s="41"/>
      <c r="WSN28" s="38"/>
      <c r="WSO28" s="38"/>
      <c r="WSP28" s="49"/>
      <c r="WSQ28" s="48"/>
      <c r="WSR28" s="40"/>
      <c r="WSS28" s="51"/>
      <c r="WST28" s="41"/>
      <c r="WSU28" s="38"/>
      <c r="WSV28" s="38"/>
      <c r="WSW28" s="49"/>
      <c r="WSX28" s="48"/>
      <c r="WSY28" s="40"/>
      <c r="WSZ28" s="51"/>
      <c r="WTA28" s="41"/>
      <c r="WTB28" s="38"/>
      <c r="WTC28" s="38"/>
      <c r="WTD28" s="49"/>
      <c r="WTE28" s="48"/>
      <c r="WTF28" s="40"/>
      <c r="WTG28" s="51"/>
      <c r="WTH28" s="41"/>
      <c r="WTI28" s="38"/>
      <c r="WTJ28" s="38"/>
      <c r="WTK28" s="49"/>
      <c r="WTL28" s="48"/>
      <c r="WTM28" s="40"/>
      <c r="WTN28" s="51"/>
      <c r="WTO28" s="41"/>
      <c r="WTP28" s="38"/>
      <c r="WTQ28" s="38"/>
      <c r="WTR28" s="49"/>
      <c r="WTS28" s="48"/>
      <c r="WTT28" s="40"/>
      <c r="WTU28" s="51"/>
      <c r="WTV28" s="41"/>
      <c r="WTW28" s="38"/>
      <c r="WTX28" s="38"/>
      <c r="WTY28" s="49"/>
      <c r="WTZ28" s="48"/>
      <c r="WUA28" s="40"/>
      <c r="WUB28" s="51"/>
      <c r="WUC28" s="41"/>
      <c r="WUD28" s="38"/>
      <c r="WUE28" s="38"/>
      <c r="WUF28" s="49"/>
      <c r="WUG28" s="48"/>
      <c r="WUH28" s="40"/>
      <c r="WUI28" s="51"/>
      <c r="WUJ28" s="41"/>
      <c r="WUK28" s="38"/>
      <c r="WUL28" s="38"/>
      <c r="WUM28" s="49"/>
      <c r="WUN28" s="48"/>
      <c r="WUO28" s="40"/>
      <c r="WUP28" s="51"/>
      <c r="WUQ28" s="41"/>
      <c r="WUR28" s="38"/>
      <c r="WUS28" s="38"/>
      <c r="WUT28" s="49"/>
      <c r="WUU28" s="48"/>
      <c r="WUV28" s="40"/>
      <c r="WUW28" s="51"/>
      <c r="WUX28" s="41"/>
      <c r="WUY28" s="38"/>
      <c r="WUZ28" s="38"/>
      <c r="WVA28" s="49"/>
      <c r="WVB28" s="48"/>
      <c r="WVC28" s="40"/>
      <c r="WVD28" s="51"/>
      <c r="WVE28" s="41"/>
      <c r="WVF28" s="38"/>
      <c r="WVG28" s="38"/>
      <c r="WVH28" s="49"/>
      <c r="WVI28" s="48"/>
      <c r="WVJ28" s="40"/>
      <c r="WVK28" s="51"/>
      <c r="WVL28" s="41"/>
      <c r="WVM28" s="38"/>
      <c r="WVN28" s="38"/>
      <c r="WVO28" s="49"/>
      <c r="WVP28" s="48"/>
      <c r="WVQ28" s="40"/>
      <c r="WVR28" s="51"/>
      <c r="WVS28" s="41"/>
      <c r="WVT28" s="38"/>
      <c r="WVU28" s="38"/>
      <c r="WVV28" s="49"/>
      <c r="WVW28" s="48"/>
      <c r="WVX28" s="40"/>
      <c r="WVY28" s="51"/>
      <c r="WVZ28" s="41"/>
      <c r="WWA28" s="38"/>
      <c r="WWB28" s="38"/>
      <c r="WWC28" s="49"/>
      <c r="WWD28" s="48"/>
      <c r="WWE28" s="40"/>
      <c r="WWF28" s="51"/>
      <c r="WWG28" s="41"/>
      <c r="WWH28" s="38"/>
      <c r="WWI28" s="38"/>
      <c r="WWJ28" s="49"/>
      <c r="WWK28" s="48"/>
      <c r="WWL28" s="40"/>
      <c r="WWM28" s="51"/>
      <c r="WWN28" s="41"/>
      <c r="WWO28" s="38"/>
      <c r="WWP28" s="38"/>
      <c r="WWQ28" s="49"/>
      <c r="WWR28" s="48"/>
      <c r="WWS28" s="40"/>
      <c r="WWT28" s="51"/>
      <c r="WWU28" s="41"/>
      <c r="WWV28" s="38"/>
      <c r="WWW28" s="38"/>
      <c r="WWX28" s="49"/>
      <c r="WWY28" s="48"/>
      <c r="WWZ28" s="40"/>
      <c r="WXA28" s="51"/>
      <c r="WXB28" s="41"/>
      <c r="WXC28" s="38"/>
      <c r="WXD28" s="38"/>
      <c r="WXE28" s="49"/>
      <c r="WXF28" s="48"/>
      <c r="WXG28" s="40"/>
      <c r="WXH28" s="51"/>
      <c r="WXI28" s="41"/>
      <c r="WXJ28" s="38"/>
      <c r="WXK28" s="38"/>
      <c r="WXL28" s="49"/>
      <c r="WXM28" s="48"/>
      <c r="WXN28" s="40"/>
      <c r="WXO28" s="51"/>
      <c r="WXP28" s="41"/>
      <c r="WXQ28" s="38"/>
      <c r="WXR28" s="38"/>
      <c r="WXS28" s="49"/>
      <c r="WXT28" s="48"/>
      <c r="WXU28" s="40"/>
      <c r="WXV28" s="51"/>
      <c r="WXW28" s="41"/>
      <c r="WXX28" s="38"/>
      <c r="WXY28" s="38"/>
      <c r="WXZ28" s="49"/>
      <c r="WYA28" s="48"/>
      <c r="WYB28" s="40"/>
      <c r="WYC28" s="51"/>
      <c r="WYD28" s="41"/>
      <c r="WYE28" s="38"/>
      <c r="WYF28" s="38"/>
      <c r="WYG28" s="49"/>
      <c r="WYH28" s="48"/>
      <c r="WYI28" s="40"/>
      <c r="WYJ28" s="51"/>
      <c r="WYK28" s="41"/>
      <c r="WYL28" s="38"/>
      <c r="WYM28" s="38"/>
      <c r="WYN28" s="49"/>
      <c r="WYO28" s="48"/>
      <c r="WYP28" s="40"/>
      <c r="WYQ28" s="51"/>
      <c r="WYR28" s="41"/>
      <c r="WYS28" s="38"/>
      <c r="WYT28" s="38"/>
      <c r="WYU28" s="49"/>
      <c r="WYV28" s="48"/>
      <c r="WYW28" s="40"/>
      <c r="WYX28" s="51"/>
      <c r="WYY28" s="41"/>
      <c r="WYZ28" s="38"/>
      <c r="WZA28" s="38"/>
      <c r="WZB28" s="49"/>
      <c r="WZC28" s="48"/>
      <c r="WZD28" s="40"/>
      <c r="WZE28" s="51"/>
      <c r="WZF28" s="41"/>
      <c r="WZG28" s="38"/>
      <c r="WZH28" s="38"/>
      <c r="WZI28" s="49"/>
      <c r="WZJ28" s="48"/>
      <c r="WZK28" s="40"/>
      <c r="WZL28" s="51"/>
      <c r="WZM28" s="41"/>
      <c r="WZN28" s="38"/>
      <c r="WZO28" s="38"/>
      <c r="WZP28" s="49"/>
      <c r="WZQ28" s="48"/>
      <c r="WZR28" s="40"/>
      <c r="WZS28" s="51"/>
      <c r="WZT28" s="41"/>
      <c r="WZU28" s="38"/>
      <c r="WZV28" s="38"/>
      <c r="WZW28" s="49"/>
      <c r="WZX28" s="48"/>
      <c r="WZY28" s="40"/>
      <c r="WZZ28" s="51"/>
      <c r="XAA28" s="41"/>
      <c r="XAB28" s="38"/>
      <c r="XAC28" s="38"/>
      <c r="XAD28" s="49"/>
      <c r="XAE28" s="48"/>
      <c r="XAF28" s="40"/>
      <c r="XAG28" s="51"/>
      <c r="XAH28" s="41"/>
      <c r="XAI28" s="38"/>
      <c r="XAJ28" s="38"/>
      <c r="XAK28" s="49"/>
      <c r="XAL28" s="48"/>
      <c r="XAM28" s="40"/>
      <c r="XAN28" s="51"/>
      <c r="XAO28" s="41"/>
      <c r="XAP28" s="38"/>
      <c r="XAQ28" s="38"/>
      <c r="XAR28" s="49"/>
      <c r="XAS28" s="48"/>
      <c r="XAT28" s="40"/>
      <c r="XAU28" s="51"/>
      <c r="XAV28" s="41"/>
      <c r="XAW28" s="38"/>
      <c r="XAX28" s="38"/>
      <c r="XAY28" s="49"/>
      <c r="XAZ28" s="48"/>
      <c r="XBA28" s="40"/>
      <c r="XBB28" s="51"/>
      <c r="XBC28" s="41"/>
      <c r="XBD28" s="38"/>
      <c r="XBE28" s="38"/>
      <c r="XBF28" s="49"/>
      <c r="XBG28" s="48"/>
      <c r="XBH28" s="40"/>
      <c r="XBI28" s="51"/>
      <c r="XBJ28" s="41"/>
      <c r="XBK28" s="38"/>
      <c r="XBL28" s="38"/>
      <c r="XBM28" s="49"/>
      <c r="XBN28" s="48"/>
      <c r="XBO28" s="40"/>
      <c r="XBP28" s="51"/>
      <c r="XBQ28" s="41"/>
      <c r="XBR28" s="38"/>
      <c r="XBS28" s="38"/>
      <c r="XBT28" s="49"/>
      <c r="XBU28" s="48"/>
      <c r="XBV28" s="40"/>
      <c r="XBW28" s="51"/>
      <c r="XBX28" s="41"/>
      <c r="XBY28" s="38"/>
      <c r="XBZ28" s="38"/>
      <c r="XCA28" s="49"/>
      <c r="XCB28" s="48"/>
      <c r="XCC28" s="40"/>
      <c r="XCD28" s="51"/>
      <c r="XCE28" s="41"/>
      <c r="XCF28" s="38"/>
      <c r="XCG28" s="38"/>
      <c r="XCH28" s="49"/>
      <c r="XCI28" s="48"/>
      <c r="XCJ28" s="40"/>
      <c r="XCK28" s="51"/>
      <c r="XCL28" s="41"/>
      <c r="XCM28" s="38"/>
      <c r="XCN28" s="38"/>
      <c r="XCO28" s="49"/>
      <c r="XCP28" s="48"/>
      <c r="XCQ28" s="40"/>
      <c r="XCR28" s="51"/>
      <c r="XCS28" s="41"/>
      <c r="XCT28" s="38"/>
      <c r="XCU28" s="38"/>
      <c r="XCV28" s="49"/>
      <c r="XCW28" s="48"/>
      <c r="XCX28" s="40"/>
      <c r="XCY28" s="51"/>
      <c r="XCZ28" s="41"/>
      <c r="XDA28" s="38"/>
      <c r="XDB28" s="38"/>
      <c r="XDC28" s="49"/>
      <c r="XDD28" s="48"/>
      <c r="XDE28" s="40"/>
      <c r="XDF28" s="51"/>
      <c r="XDG28" s="41"/>
      <c r="XDH28" s="38"/>
      <c r="XDI28" s="38"/>
      <c r="XDJ28" s="49"/>
      <c r="XDK28" s="48"/>
      <c r="XDL28" s="40"/>
      <c r="XDM28" s="51"/>
      <c r="XDN28" s="41"/>
      <c r="XDO28" s="38"/>
      <c r="XDP28" s="38"/>
      <c r="XDQ28" s="49"/>
      <c r="XDR28" s="48"/>
      <c r="XDS28" s="40"/>
      <c r="XDT28" s="51"/>
      <c r="XDU28" s="41"/>
      <c r="XDV28" s="38"/>
      <c r="XDW28" s="38"/>
      <c r="XDX28" s="49"/>
      <c r="XDY28" s="48"/>
      <c r="XDZ28" s="40"/>
      <c r="XEA28" s="51"/>
      <c r="XEB28" s="41"/>
      <c r="XEC28" s="38"/>
      <c r="XED28" s="38"/>
      <c r="XEE28" s="49"/>
      <c r="XEF28" s="48"/>
      <c r="XEG28" s="40"/>
      <c r="XEH28" s="51"/>
      <c r="XEI28" s="41"/>
      <c r="XEJ28" s="38"/>
      <c r="XEK28" s="38"/>
      <c r="XEL28" s="49"/>
      <c r="XEM28" s="48"/>
      <c r="XEN28" s="40"/>
      <c r="XEO28" s="51"/>
      <c r="XEP28" s="41"/>
      <c r="XEQ28" s="38"/>
      <c r="XER28" s="38"/>
      <c r="XES28" s="49"/>
      <c r="XET28" s="48"/>
      <c r="XEU28" s="40"/>
      <c r="XEV28" s="51"/>
      <c r="XEW28" s="41"/>
      <c r="XEX28" s="38"/>
      <c r="XEY28" s="38"/>
      <c r="XEZ28" s="49"/>
      <c r="XFA28" s="48"/>
      <c r="XFB28" s="40"/>
      <c r="XFC28" s="51"/>
      <c r="XFD28" s="41"/>
    </row>
    <row r="29" spans="1:16384" s="24" customFormat="1" ht="102" x14ac:dyDescent="0.25">
      <c r="A29" s="47">
        <v>1.4</v>
      </c>
      <c r="B29" s="42" t="s">
        <v>38</v>
      </c>
      <c r="C29" s="52" t="s">
        <v>28</v>
      </c>
      <c r="D29" s="44">
        <v>2</v>
      </c>
      <c r="E29" s="45">
        <f t="shared" si="5"/>
        <v>1</v>
      </c>
      <c r="F29" s="46"/>
      <c r="G29" s="46">
        <f t="shared" si="6"/>
        <v>2</v>
      </c>
      <c r="H29" s="43">
        <f t="shared" si="7"/>
        <v>2</v>
      </c>
    </row>
    <row r="30" spans="1:16384" s="24" customFormat="1" ht="76.5" x14ac:dyDescent="0.25">
      <c r="A30" s="47">
        <v>1.5</v>
      </c>
      <c r="B30" s="42" t="s">
        <v>39</v>
      </c>
      <c r="C30" s="52" t="s">
        <v>16</v>
      </c>
      <c r="D30" s="44">
        <v>289.51</v>
      </c>
      <c r="E30" s="45">
        <f t="shared" si="5"/>
        <v>1</v>
      </c>
      <c r="F30" s="46"/>
      <c r="G30" s="46">
        <f t="shared" si="6"/>
        <v>289.51</v>
      </c>
      <c r="H30" s="43">
        <f t="shared" si="7"/>
        <v>289.51</v>
      </c>
    </row>
    <row r="31" spans="1:16384" s="24" customFormat="1" ht="140.25" x14ac:dyDescent="0.25">
      <c r="A31" s="47">
        <v>1.6</v>
      </c>
      <c r="B31" s="42" t="s">
        <v>40</v>
      </c>
      <c r="C31" s="52" t="s">
        <v>22</v>
      </c>
      <c r="D31" s="44">
        <v>600</v>
      </c>
      <c r="E31" s="45">
        <f t="shared" si="5"/>
        <v>1</v>
      </c>
      <c r="F31" s="46"/>
      <c r="G31" s="46">
        <f t="shared" si="6"/>
        <v>600</v>
      </c>
      <c r="H31" s="43">
        <f t="shared" si="7"/>
        <v>600</v>
      </c>
    </row>
    <row r="32" spans="1:16384" s="23" customFormat="1" ht="21.75" customHeight="1" x14ac:dyDescent="0.25">
      <c r="A32" s="48"/>
      <c r="B32" s="40" t="s">
        <v>41</v>
      </c>
      <c r="C32" s="51"/>
      <c r="D32" s="57"/>
      <c r="E32" s="38">
        <f t="shared" si="5"/>
        <v>0</v>
      </c>
      <c r="F32" s="38"/>
      <c r="G32" s="49">
        <f>SUM(G14:G31)</f>
        <v>2661.86</v>
      </c>
      <c r="H32" s="39">
        <f t="shared" si="7"/>
        <v>0</v>
      </c>
    </row>
    <row r="33" spans="1:8" s="23" customFormat="1" ht="21.75" customHeight="1" x14ac:dyDescent="0.25">
      <c r="A33" s="48" t="s">
        <v>42</v>
      </c>
      <c r="B33" s="40" t="s">
        <v>43</v>
      </c>
      <c r="C33" s="51"/>
      <c r="D33" s="57"/>
      <c r="E33" s="38">
        <f t="shared" si="5"/>
        <v>0</v>
      </c>
      <c r="F33" s="38"/>
      <c r="G33" s="49"/>
      <c r="H33" s="39">
        <f t="shared" si="7"/>
        <v>0</v>
      </c>
    </row>
    <row r="34" spans="1:8" ht="114.75" x14ac:dyDescent="0.2">
      <c r="A34" s="47">
        <v>2.1</v>
      </c>
      <c r="B34" s="42" t="s">
        <v>44</v>
      </c>
      <c r="C34" s="52" t="s">
        <v>26</v>
      </c>
      <c r="D34" s="44">
        <v>94.1</v>
      </c>
      <c r="E34" s="45">
        <f t="shared" si="5"/>
        <v>1</v>
      </c>
      <c r="F34" s="46"/>
      <c r="G34" s="46">
        <f t="shared" si="6"/>
        <v>94.1</v>
      </c>
      <c r="H34" s="43">
        <f t="shared" si="7"/>
        <v>94.1</v>
      </c>
    </row>
    <row r="35" spans="1:8" ht="102" x14ac:dyDescent="0.2">
      <c r="A35" s="47">
        <v>2.2000000000000002</v>
      </c>
      <c r="B35" s="42" t="s">
        <v>45</v>
      </c>
      <c r="C35" s="52" t="s">
        <v>28</v>
      </c>
      <c r="D35" s="44">
        <v>1</v>
      </c>
      <c r="E35" s="45">
        <f t="shared" si="5"/>
        <v>1</v>
      </c>
      <c r="F35" s="46"/>
      <c r="G35" s="46">
        <f t="shared" si="6"/>
        <v>1</v>
      </c>
      <c r="H35" s="43">
        <f t="shared" si="7"/>
        <v>1</v>
      </c>
    </row>
    <row r="36" spans="1:8" s="23" customFormat="1" ht="21.75" customHeight="1" x14ac:dyDescent="0.25">
      <c r="A36" s="48"/>
      <c r="B36" s="40" t="s">
        <v>46</v>
      </c>
      <c r="C36" s="51"/>
      <c r="D36" s="57"/>
      <c r="E36" s="38">
        <f t="shared" si="5"/>
        <v>0</v>
      </c>
      <c r="F36" s="38"/>
      <c r="G36" s="49">
        <f>SUM(G34:G35)</f>
        <v>95.1</v>
      </c>
      <c r="H36" s="39">
        <f t="shared" si="7"/>
        <v>0</v>
      </c>
    </row>
    <row r="37" spans="1:8" s="23" customFormat="1" ht="21.75" customHeight="1" x14ac:dyDescent="0.25">
      <c r="A37" s="48" t="s">
        <v>47</v>
      </c>
      <c r="B37" s="40" t="s">
        <v>48</v>
      </c>
      <c r="C37" s="51"/>
      <c r="D37" s="57"/>
      <c r="E37" s="38">
        <f t="shared" si="5"/>
        <v>0</v>
      </c>
      <c r="F37" s="38"/>
      <c r="G37" s="49"/>
      <c r="H37" s="39">
        <f t="shared" si="7"/>
        <v>0</v>
      </c>
    </row>
    <row r="38" spans="1:8" ht="127.5" x14ac:dyDescent="0.2">
      <c r="A38" s="47">
        <v>3.1</v>
      </c>
      <c r="B38" s="42" t="s">
        <v>49</v>
      </c>
      <c r="C38" s="52" t="s">
        <v>16</v>
      </c>
      <c r="D38" s="44">
        <v>496.51</v>
      </c>
      <c r="E38" s="45">
        <f t="shared" si="5"/>
        <v>1</v>
      </c>
      <c r="F38" s="46"/>
      <c r="G38" s="46">
        <f t="shared" si="6"/>
        <v>496.51</v>
      </c>
      <c r="H38" s="43">
        <f t="shared" si="7"/>
        <v>496.51</v>
      </c>
    </row>
    <row r="39" spans="1:8" ht="204" x14ac:dyDescent="0.2">
      <c r="A39" s="47">
        <v>3.2</v>
      </c>
      <c r="B39" s="42" t="s">
        <v>50</v>
      </c>
      <c r="C39" s="52" t="s">
        <v>26</v>
      </c>
      <c r="D39" s="44">
        <v>106.15</v>
      </c>
      <c r="E39" s="45">
        <f t="shared" si="5"/>
        <v>1</v>
      </c>
      <c r="F39" s="46"/>
      <c r="G39" s="46">
        <f t="shared" si="6"/>
        <v>106.15</v>
      </c>
      <c r="H39" s="43">
        <f t="shared" si="7"/>
        <v>106.15</v>
      </c>
    </row>
    <row r="40" spans="1:8" ht="204" x14ac:dyDescent="0.2">
      <c r="A40" s="47">
        <v>3.3</v>
      </c>
      <c r="B40" s="42" t="s">
        <v>51</v>
      </c>
      <c r="C40" s="52" t="s">
        <v>26</v>
      </c>
      <c r="D40" s="44">
        <v>116.5</v>
      </c>
      <c r="E40" s="45">
        <f t="shared" si="5"/>
        <v>1</v>
      </c>
      <c r="F40" s="46"/>
      <c r="G40" s="46">
        <f t="shared" si="6"/>
        <v>116.5</v>
      </c>
      <c r="H40" s="43">
        <f t="shared" si="7"/>
        <v>116.5</v>
      </c>
    </row>
    <row r="41" spans="1:8" ht="204" x14ac:dyDescent="0.2">
      <c r="A41" s="47">
        <v>3.4</v>
      </c>
      <c r="B41" s="42" t="s">
        <v>52</v>
      </c>
      <c r="C41" s="52" t="s">
        <v>26</v>
      </c>
      <c r="D41" s="44">
        <v>9.6999999999999993</v>
      </c>
      <c r="E41" s="45">
        <f t="shared" si="5"/>
        <v>1</v>
      </c>
      <c r="F41" s="46"/>
      <c r="G41" s="46">
        <f t="shared" si="6"/>
        <v>9.6999999999999993</v>
      </c>
      <c r="H41" s="43">
        <f t="shared" si="7"/>
        <v>9.6999999999999993</v>
      </c>
    </row>
    <row r="42" spans="1:8" s="24" customFormat="1" ht="191.25" x14ac:dyDescent="0.25">
      <c r="A42" s="47">
        <v>3.6</v>
      </c>
      <c r="B42" s="42" t="s">
        <v>53</v>
      </c>
      <c r="C42" s="52" t="s">
        <v>26</v>
      </c>
      <c r="D42" s="44">
        <v>17.7</v>
      </c>
      <c r="E42" s="45">
        <f t="shared" si="5"/>
        <v>1</v>
      </c>
      <c r="F42" s="46"/>
      <c r="G42" s="46">
        <f t="shared" si="6"/>
        <v>17.7</v>
      </c>
      <c r="H42" s="43">
        <f t="shared" si="7"/>
        <v>17.7</v>
      </c>
    </row>
    <row r="43" spans="1:8" s="24" customFormat="1" ht="76.5" x14ac:dyDescent="0.25">
      <c r="A43" s="47">
        <v>3.7</v>
      </c>
      <c r="B43" s="42" t="s">
        <v>54</v>
      </c>
      <c r="C43" s="52" t="s">
        <v>16</v>
      </c>
      <c r="D43" s="44">
        <v>11.7</v>
      </c>
      <c r="E43" s="45">
        <f t="shared" si="5"/>
        <v>1</v>
      </c>
      <c r="F43" s="46"/>
      <c r="G43" s="46">
        <f t="shared" si="6"/>
        <v>11.7</v>
      </c>
      <c r="H43" s="43">
        <f t="shared" si="7"/>
        <v>11.7</v>
      </c>
    </row>
    <row r="44" spans="1:8" ht="153" x14ac:dyDescent="0.2">
      <c r="A44" s="47">
        <v>3.8</v>
      </c>
      <c r="B44" s="42" t="s">
        <v>55</v>
      </c>
      <c r="C44" s="52" t="s">
        <v>28</v>
      </c>
      <c r="D44" s="44">
        <v>70</v>
      </c>
      <c r="E44" s="45">
        <f t="shared" si="5"/>
        <v>1</v>
      </c>
      <c r="F44" s="46"/>
      <c r="G44" s="46">
        <f t="shared" si="6"/>
        <v>70</v>
      </c>
      <c r="H44" s="43">
        <f t="shared" si="7"/>
        <v>70</v>
      </c>
    </row>
    <row r="45" spans="1:8" ht="153" x14ac:dyDescent="0.2">
      <c r="A45" s="47">
        <v>3.9</v>
      </c>
      <c r="B45" s="42" t="s">
        <v>56</v>
      </c>
      <c r="C45" s="52" t="s">
        <v>28</v>
      </c>
      <c r="D45" s="44">
        <v>6</v>
      </c>
      <c r="E45" s="45">
        <f t="shared" si="5"/>
        <v>1</v>
      </c>
      <c r="F45" s="46"/>
      <c r="G45" s="46">
        <f t="shared" si="6"/>
        <v>6</v>
      </c>
      <c r="H45" s="43">
        <f t="shared" si="7"/>
        <v>6</v>
      </c>
    </row>
    <row r="46" spans="1:8" s="24" customFormat="1" ht="153" x14ac:dyDescent="0.25">
      <c r="A46" s="81">
        <v>3.1</v>
      </c>
      <c r="B46" s="42" t="s">
        <v>57</v>
      </c>
      <c r="C46" s="52" t="s">
        <v>28</v>
      </c>
      <c r="D46" s="44">
        <v>11</v>
      </c>
      <c r="E46" s="45">
        <f t="shared" si="5"/>
        <v>1</v>
      </c>
      <c r="F46" s="46"/>
      <c r="G46" s="46">
        <f t="shared" si="6"/>
        <v>11</v>
      </c>
      <c r="H46" s="43">
        <f t="shared" si="7"/>
        <v>11</v>
      </c>
    </row>
    <row r="47" spans="1:8" s="24" customFormat="1" ht="153" x14ac:dyDescent="0.25">
      <c r="A47" s="47">
        <v>3.11</v>
      </c>
      <c r="B47" s="42" t="s">
        <v>58</v>
      </c>
      <c r="C47" s="52" t="s">
        <v>26</v>
      </c>
      <c r="D47" s="44">
        <v>40.25</v>
      </c>
      <c r="E47" s="45">
        <f t="shared" si="5"/>
        <v>1</v>
      </c>
      <c r="F47" s="46"/>
      <c r="G47" s="46">
        <f t="shared" si="6"/>
        <v>40.25</v>
      </c>
      <c r="H47" s="43">
        <f t="shared" si="7"/>
        <v>40.25</v>
      </c>
    </row>
    <row r="48" spans="1:8" ht="153" x14ac:dyDescent="0.2">
      <c r="A48" s="47">
        <v>3.12</v>
      </c>
      <c r="B48" s="42" t="s">
        <v>59</v>
      </c>
      <c r="C48" s="52" t="s">
        <v>26</v>
      </c>
      <c r="D48" s="44">
        <v>33.549999999999997</v>
      </c>
      <c r="E48" s="45">
        <f t="shared" si="5"/>
        <v>1</v>
      </c>
      <c r="F48" s="46"/>
      <c r="G48" s="46">
        <f t="shared" si="6"/>
        <v>33.549999999999997</v>
      </c>
      <c r="H48" s="43">
        <f t="shared" si="7"/>
        <v>33.549999999999997</v>
      </c>
    </row>
    <row r="49" spans="1:8" s="23" customFormat="1" ht="21.75" customHeight="1" x14ac:dyDescent="0.25">
      <c r="A49" s="48"/>
      <c r="B49" s="40" t="s">
        <v>60</v>
      </c>
      <c r="C49" s="51"/>
      <c r="D49" s="57"/>
      <c r="E49" s="38">
        <f t="shared" si="5"/>
        <v>0</v>
      </c>
      <c r="F49" s="38"/>
      <c r="G49" s="49">
        <f>SUM(G38:G48)</f>
        <v>919.06</v>
      </c>
      <c r="H49" s="39">
        <f t="shared" si="7"/>
        <v>0</v>
      </c>
    </row>
    <row r="50" spans="1:8" s="23" customFormat="1" ht="21.75" customHeight="1" x14ac:dyDescent="0.25">
      <c r="A50" s="48" t="s">
        <v>269</v>
      </c>
      <c r="B50" s="40" t="s">
        <v>61</v>
      </c>
      <c r="C50" s="51"/>
      <c r="D50" s="57"/>
      <c r="E50" s="38">
        <f t="shared" si="5"/>
        <v>0</v>
      </c>
      <c r="F50" s="38"/>
      <c r="G50" s="49"/>
      <c r="H50" s="39">
        <f t="shared" si="7"/>
        <v>0</v>
      </c>
    </row>
    <row r="51" spans="1:8" ht="127.5" x14ac:dyDescent="0.2">
      <c r="A51" s="47">
        <v>4.0999999999999996</v>
      </c>
      <c r="B51" s="42" t="s">
        <v>62</v>
      </c>
      <c r="C51" s="52" t="s">
        <v>26</v>
      </c>
      <c r="D51" s="44">
        <v>304.63</v>
      </c>
      <c r="E51" s="45">
        <f t="shared" si="5"/>
        <v>1</v>
      </c>
      <c r="F51" s="46"/>
      <c r="G51" s="46">
        <f t="shared" si="6"/>
        <v>304.63</v>
      </c>
      <c r="H51" s="43">
        <f t="shared" si="7"/>
        <v>304.63</v>
      </c>
    </row>
    <row r="52" spans="1:8" s="24" customFormat="1" ht="127.5" x14ac:dyDescent="0.25">
      <c r="A52" s="47">
        <v>4.2</v>
      </c>
      <c r="B52" s="42" t="s">
        <v>63</v>
      </c>
      <c r="C52" s="52" t="s">
        <v>26</v>
      </c>
      <c r="D52" s="44">
        <v>52.32</v>
      </c>
      <c r="E52" s="45">
        <f t="shared" si="5"/>
        <v>1</v>
      </c>
      <c r="F52" s="46"/>
      <c r="G52" s="46">
        <f t="shared" si="6"/>
        <v>52.32</v>
      </c>
      <c r="H52" s="43">
        <f t="shared" si="7"/>
        <v>52.32</v>
      </c>
    </row>
    <row r="53" spans="1:8" s="24" customFormat="1" ht="114.75" x14ac:dyDescent="0.25">
      <c r="A53" s="47">
        <v>4.3</v>
      </c>
      <c r="B53" s="42" t="s">
        <v>64</v>
      </c>
      <c r="C53" s="52" t="s">
        <v>26</v>
      </c>
      <c r="D53" s="44">
        <v>163.24</v>
      </c>
      <c r="E53" s="45">
        <f t="shared" si="5"/>
        <v>1</v>
      </c>
      <c r="F53" s="46"/>
      <c r="G53" s="46">
        <f t="shared" si="6"/>
        <v>163.24</v>
      </c>
      <c r="H53" s="43">
        <f t="shared" si="7"/>
        <v>163.24</v>
      </c>
    </row>
    <row r="54" spans="1:8" ht="114.75" x14ac:dyDescent="0.2">
      <c r="A54" s="47">
        <v>4.4000000000000004</v>
      </c>
      <c r="B54" s="42" t="s">
        <v>65</v>
      </c>
      <c r="C54" s="52" t="s">
        <v>26</v>
      </c>
      <c r="D54" s="44">
        <v>18.48</v>
      </c>
      <c r="E54" s="45">
        <f t="shared" si="5"/>
        <v>1</v>
      </c>
      <c r="F54" s="46"/>
      <c r="G54" s="46">
        <f t="shared" si="6"/>
        <v>18.48</v>
      </c>
      <c r="H54" s="43">
        <f t="shared" si="7"/>
        <v>18.48</v>
      </c>
    </row>
    <row r="55" spans="1:8" ht="114.75" x14ac:dyDescent="0.2">
      <c r="A55" s="47">
        <v>4.5</v>
      </c>
      <c r="B55" s="42" t="s">
        <v>66</v>
      </c>
      <c r="C55" s="52" t="s">
        <v>26</v>
      </c>
      <c r="D55" s="44">
        <v>33.880000000000003</v>
      </c>
      <c r="E55" s="45">
        <f t="shared" si="5"/>
        <v>1</v>
      </c>
      <c r="F55" s="46"/>
      <c r="G55" s="46">
        <f t="shared" si="6"/>
        <v>33.880000000000003</v>
      </c>
      <c r="H55" s="43">
        <f t="shared" si="7"/>
        <v>33.880000000000003</v>
      </c>
    </row>
    <row r="56" spans="1:8" ht="127.5" x14ac:dyDescent="0.2">
      <c r="A56" s="47">
        <v>4.5999999999999996</v>
      </c>
      <c r="B56" s="42" t="s">
        <v>67</v>
      </c>
      <c r="C56" s="52" t="s">
        <v>16</v>
      </c>
      <c r="D56" s="44">
        <v>401.7</v>
      </c>
      <c r="E56" s="45">
        <f t="shared" si="5"/>
        <v>1</v>
      </c>
      <c r="F56" s="46"/>
      <c r="G56" s="46">
        <f t="shared" si="6"/>
        <v>401.7</v>
      </c>
      <c r="H56" s="43">
        <f t="shared" si="7"/>
        <v>401.7</v>
      </c>
    </row>
    <row r="57" spans="1:8" ht="191.25" x14ac:dyDescent="0.2">
      <c r="A57" s="47">
        <v>4.7</v>
      </c>
      <c r="B57" s="42" t="s">
        <v>68</v>
      </c>
      <c r="C57" s="52" t="s">
        <v>16</v>
      </c>
      <c r="D57" s="44">
        <v>180</v>
      </c>
      <c r="E57" s="45">
        <f t="shared" si="5"/>
        <v>1</v>
      </c>
      <c r="F57" s="46"/>
      <c r="G57" s="46">
        <f t="shared" si="6"/>
        <v>180</v>
      </c>
      <c r="H57" s="43">
        <f t="shared" si="7"/>
        <v>180</v>
      </c>
    </row>
    <row r="58" spans="1:8" ht="178.5" x14ac:dyDescent="0.2">
      <c r="A58" s="47">
        <v>4.8</v>
      </c>
      <c r="B58" s="42" t="s">
        <v>69</v>
      </c>
      <c r="C58" s="52" t="s">
        <v>16</v>
      </c>
      <c r="D58" s="44">
        <v>445.8</v>
      </c>
      <c r="E58" s="45">
        <f t="shared" si="5"/>
        <v>1</v>
      </c>
      <c r="F58" s="46"/>
      <c r="G58" s="46">
        <f t="shared" si="6"/>
        <v>445.8</v>
      </c>
      <c r="H58" s="43">
        <f t="shared" si="7"/>
        <v>445.8</v>
      </c>
    </row>
    <row r="59" spans="1:8" ht="165.75" x14ac:dyDescent="0.2">
      <c r="A59" s="47">
        <v>4.9000000000000004</v>
      </c>
      <c r="B59" s="42" t="s">
        <v>70</v>
      </c>
      <c r="C59" s="52"/>
      <c r="D59" s="44">
        <v>0</v>
      </c>
      <c r="E59" s="45">
        <f t="shared" si="5"/>
        <v>0</v>
      </c>
      <c r="F59" s="46"/>
      <c r="G59" s="46">
        <f t="shared" si="6"/>
        <v>0</v>
      </c>
      <c r="H59" s="43">
        <f t="shared" si="7"/>
        <v>0</v>
      </c>
    </row>
    <row r="60" spans="1:8" ht="38.25" x14ac:dyDescent="0.2">
      <c r="A60" s="47" t="s">
        <v>283</v>
      </c>
      <c r="B60" s="42" t="s">
        <v>71</v>
      </c>
      <c r="C60" s="52" t="s">
        <v>16</v>
      </c>
      <c r="D60" s="44">
        <v>380.41</v>
      </c>
      <c r="E60" s="45">
        <f t="shared" si="5"/>
        <v>1</v>
      </c>
      <c r="F60" s="46"/>
      <c r="G60" s="46">
        <f t="shared" si="6"/>
        <v>380.41</v>
      </c>
      <c r="H60" s="43">
        <f t="shared" si="7"/>
        <v>380.41</v>
      </c>
    </row>
    <row r="61" spans="1:8" ht="140.25" x14ac:dyDescent="0.2">
      <c r="A61" s="81">
        <v>4.0999999999999996</v>
      </c>
      <c r="B61" s="42" t="s">
        <v>72</v>
      </c>
      <c r="C61" s="52" t="s">
        <v>16</v>
      </c>
      <c r="D61" s="44">
        <v>44.78</v>
      </c>
      <c r="E61" s="45">
        <f t="shared" si="5"/>
        <v>1</v>
      </c>
      <c r="F61" s="46"/>
      <c r="G61" s="46">
        <f t="shared" si="6"/>
        <v>44.78</v>
      </c>
      <c r="H61" s="43">
        <f t="shared" si="7"/>
        <v>44.78</v>
      </c>
    </row>
    <row r="62" spans="1:8" ht="140.25" x14ac:dyDescent="0.2">
      <c r="A62" s="47">
        <v>4.1100000000000003</v>
      </c>
      <c r="B62" s="42" t="s">
        <v>73</v>
      </c>
      <c r="C62" s="52"/>
      <c r="D62" s="44">
        <v>0</v>
      </c>
      <c r="E62" s="45">
        <f t="shared" si="5"/>
        <v>0</v>
      </c>
      <c r="F62" s="46"/>
      <c r="G62" s="46">
        <f t="shared" si="6"/>
        <v>0</v>
      </c>
      <c r="H62" s="43">
        <f t="shared" si="7"/>
        <v>0</v>
      </c>
    </row>
    <row r="63" spans="1:8" ht="38.25" x14ac:dyDescent="0.2">
      <c r="A63" s="47" t="s">
        <v>284</v>
      </c>
      <c r="B63" s="42" t="s">
        <v>74</v>
      </c>
      <c r="C63" s="52" t="s">
        <v>16</v>
      </c>
      <c r="D63" s="44">
        <v>42.31</v>
      </c>
      <c r="E63" s="45">
        <f t="shared" si="5"/>
        <v>1</v>
      </c>
      <c r="F63" s="46"/>
      <c r="G63" s="46">
        <f t="shared" si="6"/>
        <v>42.31</v>
      </c>
      <c r="H63" s="43">
        <f t="shared" si="7"/>
        <v>42.31</v>
      </c>
    </row>
    <row r="64" spans="1:8" ht="38.25" x14ac:dyDescent="0.2">
      <c r="A64" s="47" t="s">
        <v>285</v>
      </c>
      <c r="B64" s="42" t="s">
        <v>75</v>
      </c>
      <c r="C64" s="52" t="s">
        <v>16</v>
      </c>
      <c r="D64" s="44">
        <v>49.54</v>
      </c>
      <c r="E64" s="45">
        <f t="shared" si="5"/>
        <v>1</v>
      </c>
      <c r="F64" s="46"/>
      <c r="G64" s="46">
        <f t="shared" si="6"/>
        <v>49.54</v>
      </c>
      <c r="H64" s="43">
        <f t="shared" si="7"/>
        <v>49.54</v>
      </c>
    </row>
    <row r="65" spans="1:8" ht="140.25" x14ac:dyDescent="0.2">
      <c r="A65" s="47">
        <v>4.12</v>
      </c>
      <c r="B65" s="42" t="s">
        <v>76</v>
      </c>
      <c r="C65" s="52"/>
      <c r="D65" s="44">
        <v>0</v>
      </c>
      <c r="E65" s="45">
        <f t="shared" si="5"/>
        <v>0</v>
      </c>
      <c r="F65" s="46"/>
      <c r="G65" s="46">
        <f t="shared" si="6"/>
        <v>0</v>
      </c>
      <c r="H65" s="43">
        <f t="shared" si="7"/>
        <v>0</v>
      </c>
    </row>
    <row r="66" spans="1:8" ht="38.25" x14ac:dyDescent="0.2">
      <c r="A66" s="47" t="s">
        <v>286</v>
      </c>
      <c r="B66" s="42" t="s">
        <v>77</v>
      </c>
      <c r="C66" s="52" t="s">
        <v>16</v>
      </c>
      <c r="D66" s="44">
        <v>184.22</v>
      </c>
      <c r="E66" s="45">
        <f t="shared" si="5"/>
        <v>1</v>
      </c>
      <c r="F66" s="46"/>
      <c r="G66" s="46">
        <f t="shared" si="6"/>
        <v>184.22</v>
      </c>
      <c r="H66" s="43">
        <f t="shared" si="7"/>
        <v>184.22</v>
      </c>
    </row>
    <row r="67" spans="1:8" ht="38.25" x14ac:dyDescent="0.2">
      <c r="A67" s="47" t="s">
        <v>287</v>
      </c>
      <c r="B67" s="42" t="s">
        <v>78</v>
      </c>
      <c r="C67" s="52" t="s">
        <v>16</v>
      </c>
      <c r="D67" s="44">
        <v>46.47</v>
      </c>
      <c r="E67" s="45">
        <f t="shared" si="5"/>
        <v>1</v>
      </c>
      <c r="F67" s="46"/>
      <c r="G67" s="46">
        <f t="shared" si="6"/>
        <v>46.47</v>
      </c>
      <c r="H67" s="43">
        <f t="shared" si="7"/>
        <v>46.47</v>
      </c>
    </row>
    <row r="68" spans="1:8" s="24" customFormat="1" ht="204" x14ac:dyDescent="0.25">
      <c r="A68" s="47">
        <v>4.13</v>
      </c>
      <c r="B68" s="42" t="s">
        <v>79</v>
      </c>
      <c r="C68" s="52" t="s">
        <v>16</v>
      </c>
      <c r="D68" s="44">
        <v>833.8</v>
      </c>
      <c r="E68" s="45">
        <f t="shared" si="5"/>
        <v>1</v>
      </c>
      <c r="F68" s="46"/>
      <c r="G68" s="46">
        <f t="shared" si="6"/>
        <v>833.8</v>
      </c>
      <c r="H68" s="43">
        <f t="shared" si="7"/>
        <v>833.8</v>
      </c>
    </row>
    <row r="69" spans="1:8" s="24" customFormat="1" ht="140.25" x14ac:dyDescent="0.25">
      <c r="A69" s="47">
        <v>4.1399999999999997</v>
      </c>
      <c r="B69" s="42" t="s">
        <v>80</v>
      </c>
      <c r="C69" s="52"/>
      <c r="D69" s="44">
        <v>0</v>
      </c>
      <c r="E69" s="45">
        <f t="shared" si="5"/>
        <v>0</v>
      </c>
      <c r="F69" s="46"/>
      <c r="G69" s="46">
        <f t="shared" si="6"/>
        <v>0</v>
      </c>
      <c r="H69" s="43">
        <f t="shared" si="7"/>
        <v>0</v>
      </c>
    </row>
    <row r="70" spans="1:8" s="24" customFormat="1" ht="25.5" x14ac:dyDescent="0.25">
      <c r="A70" s="47" t="s">
        <v>288</v>
      </c>
      <c r="B70" s="42" t="s">
        <v>81</v>
      </c>
      <c r="C70" s="52" t="s">
        <v>16</v>
      </c>
      <c r="D70" s="44">
        <v>1079.56</v>
      </c>
      <c r="E70" s="45">
        <f t="shared" si="5"/>
        <v>1</v>
      </c>
      <c r="F70" s="46"/>
      <c r="G70" s="46">
        <f t="shared" si="6"/>
        <v>1079.56</v>
      </c>
      <c r="H70" s="43">
        <f t="shared" si="7"/>
        <v>1079.56</v>
      </c>
    </row>
    <row r="71" spans="1:8" ht="165.75" x14ac:dyDescent="0.2">
      <c r="A71" s="47">
        <v>4.1500000000000004</v>
      </c>
      <c r="B71" s="42" t="s">
        <v>82</v>
      </c>
      <c r="C71" s="52" t="s">
        <v>16</v>
      </c>
      <c r="D71" s="44">
        <v>147.76</v>
      </c>
      <c r="E71" s="45">
        <f t="shared" si="5"/>
        <v>1</v>
      </c>
      <c r="F71" s="46"/>
      <c r="G71" s="46">
        <f t="shared" si="6"/>
        <v>147.76</v>
      </c>
      <c r="H71" s="43">
        <f t="shared" si="7"/>
        <v>147.76</v>
      </c>
    </row>
    <row r="72" spans="1:8" ht="229.5" x14ac:dyDescent="0.2">
      <c r="A72" s="47">
        <v>4.16</v>
      </c>
      <c r="B72" s="42" t="s">
        <v>83</v>
      </c>
      <c r="C72" s="52"/>
      <c r="D72" s="44">
        <v>0</v>
      </c>
      <c r="E72" s="45">
        <f t="shared" si="5"/>
        <v>0</v>
      </c>
      <c r="F72" s="46"/>
      <c r="G72" s="46">
        <f t="shared" si="6"/>
        <v>0</v>
      </c>
      <c r="H72" s="43">
        <f t="shared" si="7"/>
        <v>0</v>
      </c>
    </row>
    <row r="73" spans="1:8" ht="25.5" x14ac:dyDescent="0.2">
      <c r="A73" s="47" t="s">
        <v>289</v>
      </c>
      <c r="B73" s="42" t="s">
        <v>84</v>
      </c>
      <c r="C73" s="52" t="s">
        <v>16</v>
      </c>
      <c r="D73" s="44">
        <v>64.349999999999994</v>
      </c>
      <c r="E73" s="45">
        <f t="shared" si="5"/>
        <v>1</v>
      </c>
      <c r="F73" s="46"/>
      <c r="G73" s="46">
        <f t="shared" si="6"/>
        <v>64.349999999999994</v>
      </c>
      <c r="H73" s="43">
        <f t="shared" si="7"/>
        <v>64.349999999999994</v>
      </c>
    </row>
    <row r="74" spans="1:8" ht="153" x14ac:dyDescent="0.2">
      <c r="A74" s="47">
        <v>4.17</v>
      </c>
      <c r="B74" s="42" t="s">
        <v>85</v>
      </c>
      <c r="C74" s="52" t="s">
        <v>16</v>
      </c>
      <c r="D74" s="44">
        <v>240.63</v>
      </c>
      <c r="E74" s="45">
        <f t="shared" si="5"/>
        <v>1</v>
      </c>
      <c r="F74" s="46"/>
      <c r="G74" s="46">
        <f t="shared" si="6"/>
        <v>240.63</v>
      </c>
      <c r="H74" s="43">
        <f t="shared" si="7"/>
        <v>240.63</v>
      </c>
    </row>
    <row r="75" spans="1:8" s="23" customFormat="1" ht="21.75" customHeight="1" x14ac:dyDescent="0.25">
      <c r="A75" s="48"/>
      <c r="B75" s="40" t="s">
        <v>86</v>
      </c>
      <c r="C75" s="51"/>
      <c r="D75" s="57">
        <v>0</v>
      </c>
      <c r="E75" s="38">
        <f t="shared" si="5"/>
        <v>0</v>
      </c>
      <c r="F75" s="38"/>
      <c r="G75" s="49">
        <f>SUM(G51:G74)</f>
        <v>4713.88</v>
      </c>
      <c r="H75" s="39">
        <f t="shared" si="7"/>
        <v>0</v>
      </c>
    </row>
    <row r="76" spans="1:8" s="23" customFormat="1" ht="21.75" customHeight="1" x14ac:dyDescent="0.25">
      <c r="A76" s="48" t="s">
        <v>270</v>
      </c>
      <c r="B76" s="40" t="s">
        <v>87</v>
      </c>
      <c r="C76" s="51"/>
      <c r="D76" s="57">
        <v>0</v>
      </c>
      <c r="E76" s="38">
        <f t="shared" si="5"/>
        <v>0</v>
      </c>
      <c r="F76" s="38"/>
      <c r="G76" s="49"/>
      <c r="H76" s="39">
        <f t="shared" si="7"/>
        <v>0</v>
      </c>
    </row>
    <row r="77" spans="1:8" ht="127.5" x14ac:dyDescent="0.2">
      <c r="A77" s="47">
        <v>5.0999999999999996</v>
      </c>
      <c r="B77" s="42" t="s">
        <v>62</v>
      </c>
      <c r="C77" s="52" t="s">
        <v>26</v>
      </c>
      <c r="D77" s="44">
        <v>283.47000000000003</v>
      </c>
      <c r="E77" s="45">
        <f t="shared" si="5"/>
        <v>1</v>
      </c>
      <c r="F77" s="46"/>
      <c r="G77" s="46">
        <f t="shared" si="6"/>
        <v>283.47000000000003</v>
      </c>
      <c r="H77" s="43">
        <f t="shared" si="7"/>
        <v>283.47000000000003</v>
      </c>
    </row>
    <row r="78" spans="1:8" s="24" customFormat="1" ht="127.5" x14ac:dyDescent="0.25">
      <c r="A78" s="47">
        <v>5.2</v>
      </c>
      <c r="B78" s="42" t="s">
        <v>63</v>
      </c>
      <c r="C78" s="52" t="s">
        <v>26</v>
      </c>
      <c r="D78" s="44">
        <v>52.32</v>
      </c>
      <c r="E78" s="45">
        <f t="shared" si="5"/>
        <v>1</v>
      </c>
      <c r="F78" s="46"/>
      <c r="G78" s="46">
        <f t="shared" si="6"/>
        <v>52.32</v>
      </c>
      <c r="H78" s="43">
        <f t="shared" si="7"/>
        <v>52.32</v>
      </c>
    </row>
    <row r="79" spans="1:8" s="24" customFormat="1" ht="114.75" x14ac:dyDescent="0.25">
      <c r="A79" s="47">
        <v>5.3</v>
      </c>
      <c r="B79" s="42" t="s">
        <v>64</v>
      </c>
      <c r="C79" s="52" t="s">
        <v>26</v>
      </c>
      <c r="D79" s="44">
        <v>163.02000000000001</v>
      </c>
      <c r="E79" s="45">
        <f t="shared" si="5"/>
        <v>1</v>
      </c>
      <c r="F79" s="46"/>
      <c r="G79" s="46">
        <f t="shared" si="6"/>
        <v>163.02000000000001</v>
      </c>
      <c r="H79" s="43">
        <f t="shared" si="7"/>
        <v>163.02000000000001</v>
      </c>
    </row>
    <row r="80" spans="1:8" ht="114.75" x14ac:dyDescent="0.2">
      <c r="A80" s="47">
        <v>5.4</v>
      </c>
      <c r="B80" s="42" t="s">
        <v>65</v>
      </c>
      <c r="C80" s="52" t="s">
        <v>26</v>
      </c>
      <c r="D80" s="44">
        <v>18.48</v>
      </c>
      <c r="E80" s="45">
        <f t="shared" ref="E80:E143" si="8">IF(D80&gt;0,1,0)</f>
        <v>1</v>
      </c>
      <c r="F80" s="46"/>
      <c r="G80" s="46">
        <f t="shared" ref="G80:G143" si="9">ROUND($D80*E80,2)</f>
        <v>18.48</v>
      </c>
      <c r="H80" s="43">
        <f t="shared" ref="H80:H143" si="10">ROUND($D80*E80,2)</f>
        <v>18.48</v>
      </c>
    </row>
    <row r="81" spans="1:8" ht="114.75" x14ac:dyDescent="0.2">
      <c r="A81" s="47">
        <v>5.5</v>
      </c>
      <c r="B81" s="42" t="s">
        <v>66</v>
      </c>
      <c r="C81" s="52" t="s">
        <v>26</v>
      </c>
      <c r="D81" s="44">
        <v>33.880000000000003</v>
      </c>
      <c r="E81" s="45">
        <f t="shared" si="8"/>
        <v>1</v>
      </c>
      <c r="F81" s="46"/>
      <c r="G81" s="46">
        <f t="shared" si="9"/>
        <v>33.880000000000003</v>
      </c>
      <c r="H81" s="43">
        <f t="shared" si="10"/>
        <v>33.880000000000003</v>
      </c>
    </row>
    <row r="82" spans="1:8" ht="127.5" x14ac:dyDescent="0.2">
      <c r="A82" s="47">
        <v>5.6</v>
      </c>
      <c r="B82" s="42" t="s">
        <v>67</v>
      </c>
      <c r="C82" s="52" t="s">
        <v>16</v>
      </c>
      <c r="D82" s="44">
        <v>440.81</v>
      </c>
      <c r="E82" s="45">
        <f t="shared" si="8"/>
        <v>1</v>
      </c>
      <c r="F82" s="46"/>
      <c r="G82" s="46">
        <f t="shared" si="9"/>
        <v>440.81</v>
      </c>
      <c r="H82" s="43">
        <f t="shared" si="10"/>
        <v>440.81</v>
      </c>
    </row>
    <row r="83" spans="1:8" ht="153" x14ac:dyDescent="0.2">
      <c r="A83" s="47">
        <v>5.7</v>
      </c>
      <c r="B83" s="42" t="s">
        <v>88</v>
      </c>
      <c r="C83" s="52" t="s">
        <v>16</v>
      </c>
      <c r="D83" s="44">
        <v>62.28</v>
      </c>
      <c r="E83" s="45">
        <f t="shared" si="8"/>
        <v>1</v>
      </c>
      <c r="F83" s="46"/>
      <c r="G83" s="46">
        <f t="shared" si="9"/>
        <v>62.28</v>
      </c>
      <c r="H83" s="43">
        <f t="shared" si="10"/>
        <v>62.28</v>
      </c>
    </row>
    <row r="84" spans="1:8" ht="204" x14ac:dyDescent="0.2">
      <c r="A84" s="47">
        <v>5.8</v>
      </c>
      <c r="B84" s="42" t="s">
        <v>79</v>
      </c>
      <c r="C84" s="52" t="s">
        <v>16</v>
      </c>
      <c r="D84" s="44">
        <v>969.77</v>
      </c>
      <c r="E84" s="45">
        <f t="shared" si="8"/>
        <v>1</v>
      </c>
      <c r="F84" s="46"/>
      <c r="G84" s="46">
        <f t="shared" si="9"/>
        <v>969.77</v>
      </c>
      <c r="H84" s="43">
        <f t="shared" si="10"/>
        <v>969.77</v>
      </c>
    </row>
    <row r="85" spans="1:8" ht="140.25" x14ac:dyDescent="0.2">
      <c r="A85" s="47">
        <v>5.9</v>
      </c>
      <c r="B85" s="42" t="s">
        <v>80</v>
      </c>
      <c r="C85" s="52"/>
      <c r="D85" s="44">
        <v>0</v>
      </c>
      <c r="E85" s="45">
        <f t="shared" si="8"/>
        <v>0</v>
      </c>
      <c r="F85" s="46"/>
      <c r="G85" s="46">
        <f t="shared" si="9"/>
        <v>0</v>
      </c>
      <c r="H85" s="43">
        <f t="shared" si="10"/>
        <v>0</v>
      </c>
    </row>
    <row r="86" spans="1:8" ht="25.5" x14ac:dyDescent="0.2">
      <c r="A86" s="47" t="s">
        <v>290</v>
      </c>
      <c r="B86" s="42" t="s">
        <v>89</v>
      </c>
      <c r="C86" s="52" t="s">
        <v>16</v>
      </c>
      <c r="D86" s="44">
        <v>1182.3699999999999</v>
      </c>
      <c r="E86" s="45">
        <f t="shared" si="8"/>
        <v>1</v>
      </c>
      <c r="F86" s="46"/>
      <c r="G86" s="46">
        <f t="shared" si="9"/>
        <v>1182.3699999999999</v>
      </c>
      <c r="H86" s="43">
        <f t="shared" si="10"/>
        <v>1182.3699999999999</v>
      </c>
    </row>
    <row r="87" spans="1:8" ht="76.5" x14ac:dyDescent="0.2">
      <c r="A87" s="81">
        <v>5.0999999999999996</v>
      </c>
      <c r="B87" s="42" t="s">
        <v>90</v>
      </c>
      <c r="C87" s="52" t="s">
        <v>26</v>
      </c>
      <c r="D87" s="44">
        <v>177.42</v>
      </c>
      <c r="E87" s="45">
        <f t="shared" si="8"/>
        <v>1</v>
      </c>
      <c r="F87" s="46"/>
      <c r="G87" s="46">
        <f t="shared" si="9"/>
        <v>177.42</v>
      </c>
      <c r="H87" s="43">
        <f t="shared" si="10"/>
        <v>177.42</v>
      </c>
    </row>
    <row r="88" spans="1:8" ht="127.5" x14ac:dyDescent="0.2">
      <c r="A88" s="47">
        <v>5.1100000000000003</v>
      </c>
      <c r="B88" s="42" t="s">
        <v>91</v>
      </c>
      <c r="C88" s="52" t="s">
        <v>16</v>
      </c>
      <c r="D88" s="44">
        <v>465.77</v>
      </c>
      <c r="E88" s="45">
        <f t="shared" si="8"/>
        <v>1</v>
      </c>
      <c r="F88" s="46"/>
      <c r="G88" s="46">
        <f t="shared" si="9"/>
        <v>465.77</v>
      </c>
      <c r="H88" s="43">
        <f t="shared" si="10"/>
        <v>465.77</v>
      </c>
    </row>
    <row r="89" spans="1:8" ht="63.75" x14ac:dyDescent="0.2">
      <c r="A89" s="47">
        <v>5.12</v>
      </c>
      <c r="B89" s="42" t="s">
        <v>92</v>
      </c>
      <c r="C89" s="52" t="s">
        <v>16</v>
      </c>
      <c r="D89" s="44">
        <v>504.82</v>
      </c>
      <c r="E89" s="45">
        <f t="shared" si="8"/>
        <v>1</v>
      </c>
      <c r="F89" s="46"/>
      <c r="G89" s="46">
        <f t="shared" si="9"/>
        <v>504.82</v>
      </c>
      <c r="H89" s="43">
        <f t="shared" si="10"/>
        <v>504.82</v>
      </c>
    </row>
    <row r="90" spans="1:8" ht="51" x14ac:dyDescent="0.2">
      <c r="A90" s="47">
        <v>5.13</v>
      </c>
      <c r="B90" s="42" t="s">
        <v>93</v>
      </c>
      <c r="C90" s="52" t="s">
        <v>28</v>
      </c>
      <c r="D90" s="44">
        <v>12</v>
      </c>
      <c r="E90" s="45">
        <f t="shared" si="8"/>
        <v>1</v>
      </c>
      <c r="F90" s="46"/>
      <c r="G90" s="46">
        <f t="shared" si="9"/>
        <v>12</v>
      </c>
      <c r="H90" s="43">
        <f t="shared" si="10"/>
        <v>12</v>
      </c>
    </row>
    <row r="91" spans="1:8" ht="51" x14ac:dyDescent="0.2">
      <c r="A91" s="47">
        <v>5.14</v>
      </c>
      <c r="B91" s="42" t="s">
        <v>94</v>
      </c>
      <c r="C91" s="52" t="s">
        <v>28</v>
      </c>
      <c r="D91" s="44">
        <v>1</v>
      </c>
      <c r="E91" s="45">
        <f t="shared" si="8"/>
        <v>1</v>
      </c>
      <c r="F91" s="46"/>
      <c r="G91" s="46">
        <f t="shared" si="9"/>
        <v>1</v>
      </c>
      <c r="H91" s="43">
        <f t="shared" si="10"/>
        <v>1</v>
      </c>
    </row>
    <row r="92" spans="1:8" ht="114.75" x14ac:dyDescent="0.2">
      <c r="A92" s="47">
        <v>5.15</v>
      </c>
      <c r="B92" s="42" t="s">
        <v>95</v>
      </c>
      <c r="C92" s="52" t="s">
        <v>96</v>
      </c>
      <c r="D92" s="44">
        <v>6</v>
      </c>
      <c r="E92" s="45">
        <f t="shared" si="8"/>
        <v>1</v>
      </c>
      <c r="F92" s="46"/>
      <c r="G92" s="46">
        <f t="shared" si="9"/>
        <v>6</v>
      </c>
      <c r="H92" s="43">
        <f t="shared" si="10"/>
        <v>6</v>
      </c>
    </row>
    <row r="93" spans="1:8" ht="114.75" x14ac:dyDescent="0.2">
      <c r="A93" s="47">
        <v>5.16</v>
      </c>
      <c r="B93" s="42" t="s">
        <v>97</v>
      </c>
      <c r="C93" s="52"/>
      <c r="D93" s="44"/>
      <c r="E93" s="45">
        <f t="shared" si="8"/>
        <v>0</v>
      </c>
      <c r="F93" s="46"/>
      <c r="G93" s="46">
        <f t="shared" si="9"/>
        <v>0</v>
      </c>
      <c r="H93" s="43">
        <f t="shared" si="10"/>
        <v>0</v>
      </c>
    </row>
    <row r="94" spans="1:8" ht="25.5" x14ac:dyDescent="0.2">
      <c r="A94" s="47" t="s">
        <v>291</v>
      </c>
      <c r="B94" s="42" t="s">
        <v>98</v>
      </c>
      <c r="C94" s="52" t="s">
        <v>28</v>
      </c>
      <c r="D94" s="44">
        <v>1</v>
      </c>
      <c r="E94" s="45">
        <f t="shared" si="8"/>
        <v>1</v>
      </c>
      <c r="F94" s="46"/>
      <c r="G94" s="46">
        <f t="shared" si="9"/>
        <v>1</v>
      </c>
      <c r="H94" s="43">
        <f t="shared" si="10"/>
        <v>1</v>
      </c>
    </row>
    <row r="95" spans="1:8" s="23" customFormat="1" ht="21.75" customHeight="1" x14ac:dyDescent="0.25">
      <c r="A95" s="48"/>
      <c r="B95" s="40" t="s">
        <v>99</v>
      </c>
      <c r="C95" s="51"/>
      <c r="D95" s="57"/>
      <c r="E95" s="38">
        <f t="shared" si="8"/>
        <v>0</v>
      </c>
      <c r="F95" s="38"/>
      <c r="G95" s="49">
        <f>SUM(G77:G94)</f>
        <v>4374.41</v>
      </c>
      <c r="H95" s="39">
        <f t="shared" si="10"/>
        <v>0</v>
      </c>
    </row>
    <row r="96" spans="1:8" s="23" customFormat="1" ht="21.75" customHeight="1" x14ac:dyDescent="0.25">
      <c r="A96" s="48" t="s">
        <v>100</v>
      </c>
      <c r="B96" s="40" t="s">
        <v>101</v>
      </c>
      <c r="C96" s="51"/>
      <c r="D96" s="57"/>
      <c r="E96" s="38">
        <f t="shared" si="8"/>
        <v>0</v>
      </c>
      <c r="F96" s="38"/>
      <c r="G96" s="49"/>
      <c r="H96" s="39">
        <f t="shared" si="10"/>
        <v>0</v>
      </c>
    </row>
    <row r="97" spans="1:8" ht="178.5" x14ac:dyDescent="0.2">
      <c r="A97" s="47">
        <v>6.1</v>
      </c>
      <c r="B97" s="42" t="s">
        <v>102</v>
      </c>
      <c r="C97" s="52" t="s">
        <v>16</v>
      </c>
      <c r="D97" s="44">
        <v>744.1</v>
      </c>
      <c r="E97" s="45">
        <f t="shared" si="8"/>
        <v>1</v>
      </c>
      <c r="F97" s="46"/>
      <c r="G97" s="46">
        <f t="shared" si="9"/>
        <v>744.1</v>
      </c>
      <c r="H97" s="43">
        <f t="shared" si="10"/>
        <v>744.1</v>
      </c>
    </row>
    <row r="98" spans="1:8" ht="153" x14ac:dyDescent="0.2">
      <c r="A98" s="47">
        <v>6.2</v>
      </c>
      <c r="B98" s="42" t="s">
        <v>103</v>
      </c>
      <c r="C98" s="52" t="s">
        <v>26</v>
      </c>
      <c r="D98" s="44">
        <v>44.8</v>
      </c>
      <c r="E98" s="45">
        <f t="shared" si="8"/>
        <v>1</v>
      </c>
      <c r="F98" s="46"/>
      <c r="G98" s="46">
        <f t="shared" si="9"/>
        <v>44.8</v>
      </c>
      <c r="H98" s="43">
        <f t="shared" si="10"/>
        <v>44.8</v>
      </c>
    </row>
    <row r="99" spans="1:8" s="24" customFormat="1" ht="153" x14ac:dyDescent="0.25">
      <c r="A99" s="47">
        <v>6.3</v>
      </c>
      <c r="B99" s="42" t="s">
        <v>104</v>
      </c>
      <c r="C99" s="52" t="s">
        <v>26</v>
      </c>
      <c r="D99" s="44">
        <v>24.6</v>
      </c>
      <c r="E99" s="45">
        <f t="shared" si="8"/>
        <v>1</v>
      </c>
      <c r="F99" s="46"/>
      <c r="G99" s="46">
        <f t="shared" si="9"/>
        <v>24.6</v>
      </c>
      <c r="H99" s="43">
        <f t="shared" si="10"/>
        <v>24.6</v>
      </c>
    </row>
    <row r="100" spans="1:8" s="24" customFormat="1" ht="153" x14ac:dyDescent="0.25">
      <c r="A100" s="47">
        <v>6.4</v>
      </c>
      <c r="B100" s="42" t="s">
        <v>105</v>
      </c>
      <c r="C100" s="52" t="s">
        <v>26</v>
      </c>
      <c r="D100" s="44">
        <v>7.7</v>
      </c>
      <c r="E100" s="45">
        <f t="shared" si="8"/>
        <v>1</v>
      </c>
      <c r="F100" s="46"/>
      <c r="G100" s="46">
        <f t="shared" si="9"/>
        <v>7.7</v>
      </c>
      <c r="H100" s="43">
        <f t="shared" si="10"/>
        <v>7.7</v>
      </c>
    </row>
    <row r="101" spans="1:8" ht="114.75" x14ac:dyDescent="0.2">
      <c r="A101" s="47">
        <v>6.5</v>
      </c>
      <c r="B101" s="42" t="s">
        <v>106</v>
      </c>
      <c r="C101" s="52" t="s">
        <v>26</v>
      </c>
      <c r="D101" s="44">
        <v>231.4</v>
      </c>
      <c r="E101" s="45">
        <f t="shared" si="8"/>
        <v>1</v>
      </c>
      <c r="F101" s="46"/>
      <c r="G101" s="46">
        <f t="shared" si="9"/>
        <v>231.4</v>
      </c>
      <c r="H101" s="43">
        <f t="shared" si="10"/>
        <v>231.4</v>
      </c>
    </row>
    <row r="102" spans="1:8" ht="114.75" x14ac:dyDescent="0.2">
      <c r="A102" s="47">
        <v>6.6</v>
      </c>
      <c r="B102" s="42" t="s">
        <v>107</v>
      </c>
      <c r="C102" s="52" t="s">
        <v>26</v>
      </c>
      <c r="D102" s="44">
        <v>8.9</v>
      </c>
      <c r="E102" s="45">
        <f t="shared" si="8"/>
        <v>1</v>
      </c>
      <c r="F102" s="46"/>
      <c r="G102" s="46">
        <f t="shared" si="9"/>
        <v>8.9</v>
      </c>
      <c r="H102" s="43">
        <f t="shared" si="10"/>
        <v>8.9</v>
      </c>
    </row>
    <row r="103" spans="1:8" ht="114.75" x14ac:dyDescent="0.2">
      <c r="A103" s="47">
        <v>6.7</v>
      </c>
      <c r="B103" s="42" t="s">
        <v>108</v>
      </c>
      <c r="C103" s="52" t="s">
        <v>26</v>
      </c>
      <c r="D103" s="44">
        <v>6</v>
      </c>
      <c r="E103" s="45">
        <f t="shared" si="8"/>
        <v>1</v>
      </c>
      <c r="F103" s="46"/>
      <c r="G103" s="46">
        <f t="shared" si="9"/>
        <v>6</v>
      </c>
      <c r="H103" s="43">
        <f t="shared" si="10"/>
        <v>6</v>
      </c>
    </row>
    <row r="104" spans="1:8" s="24" customFormat="1" ht="127.5" x14ac:dyDescent="0.25">
      <c r="A104" s="47">
        <v>6.8</v>
      </c>
      <c r="B104" s="42" t="s">
        <v>109</v>
      </c>
      <c r="C104" s="52" t="s">
        <v>26</v>
      </c>
      <c r="D104" s="44">
        <v>37.5</v>
      </c>
      <c r="E104" s="45">
        <f t="shared" si="8"/>
        <v>1</v>
      </c>
      <c r="F104" s="46"/>
      <c r="G104" s="46">
        <f t="shared" si="9"/>
        <v>37.5</v>
      </c>
      <c r="H104" s="43">
        <f t="shared" si="10"/>
        <v>37.5</v>
      </c>
    </row>
    <row r="105" spans="1:8" s="24" customFormat="1" ht="114.75" x14ac:dyDescent="0.25">
      <c r="A105" s="47">
        <v>6.9</v>
      </c>
      <c r="B105" s="42" t="s">
        <v>110</v>
      </c>
      <c r="C105" s="52" t="s">
        <v>26</v>
      </c>
      <c r="D105" s="44">
        <v>24.55</v>
      </c>
      <c r="E105" s="45">
        <f t="shared" si="8"/>
        <v>1</v>
      </c>
      <c r="F105" s="46"/>
      <c r="G105" s="46">
        <f t="shared" si="9"/>
        <v>24.55</v>
      </c>
      <c r="H105" s="43">
        <f t="shared" si="10"/>
        <v>24.55</v>
      </c>
    </row>
    <row r="106" spans="1:8" ht="114.75" x14ac:dyDescent="0.2">
      <c r="A106" s="81">
        <v>6.1</v>
      </c>
      <c r="B106" s="42" t="s">
        <v>111</v>
      </c>
      <c r="C106" s="52" t="s">
        <v>26</v>
      </c>
      <c r="D106" s="44">
        <v>186.7</v>
      </c>
      <c r="E106" s="45">
        <f t="shared" si="8"/>
        <v>1</v>
      </c>
      <c r="F106" s="46"/>
      <c r="G106" s="46">
        <f t="shared" si="9"/>
        <v>186.7</v>
      </c>
      <c r="H106" s="43">
        <f t="shared" si="10"/>
        <v>186.7</v>
      </c>
    </row>
    <row r="107" spans="1:8" ht="89.25" x14ac:dyDescent="0.2">
      <c r="A107" s="47">
        <v>6.11</v>
      </c>
      <c r="B107" s="42" t="s">
        <v>112</v>
      </c>
      <c r="C107" s="52" t="s">
        <v>26</v>
      </c>
      <c r="D107" s="44">
        <v>361.7</v>
      </c>
      <c r="E107" s="45">
        <f t="shared" si="8"/>
        <v>1</v>
      </c>
      <c r="F107" s="46"/>
      <c r="G107" s="46">
        <f t="shared" si="9"/>
        <v>361.7</v>
      </c>
      <c r="H107" s="43">
        <f t="shared" si="10"/>
        <v>361.7</v>
      </c>
    </row>
    <row r="108" spans="1:8" ht="165.75" x14ac:dyDescent="0.2">
      <c r="A108" s="47">
        <v>6.12</v>
      </c>
      <c r="B108" s="42" t="s">
        <v>113</v>
      </c>
      <c r="C108" s="52" t="s">
        <v>16</v>
      </c>
      <c r="D108" s="44">
        <v>20.350000000000001</v>
      </c>
      <c r="E108" s="45">
        <f t="shared" si="8"/>
        <v>1</v>
      </c>
      <c r="F108" s="46"/>
      <c r="G108" s="46">
        <f t="shared" si="9"/>
        <v>20.350000000000001</v>
      </c>
      <c r="H108" s="43">
        <f t="shared" si="10"/>
        <v>20.350000000000001</v>
      </c>
    </row>
    <row r="109" spans="1:8" ht="178.5" x14ac:dyDescent="0.2">
      <c r="A109" s="47">
        <v>6.13</v>
      </c>
      <c r="B109" s="42" t="s">
        <v>114</v>
      </c>
      <c r="C109" s="52" t="s">
        <v>26</v>
      </c>
      <c r="D109" s="44">
        <v>40.799999999999997</v>
      </c>
      <c r="E109" s="45">
        <f t="shared" si="8"/>
        <v>1</v>
      </c>
      <c r="F109" s="46"/>
      <c r="G109" s="46">
        <f t="shared" si="9"/>
        <v>40.799999999999997</v>
      </c>
      <c r="H109" s="43">
        <f t="shared" si="10"/>
        <v>40.799999999999997</v>
      </c>
    </row>
    <row r="110" spans="1:8" ht="178.5" x14ac:dyDescent="0.2">
      <c r="A110" s="47">
        <v>6.14</v>
      </c>
      <c r="B110" s="42" t="s">
        <v>115</v>
      </c>
      <c r="C110" s="52"/>
      <c r="D110" s="44"/>
      <c r="E110" s="45">
        <f t="shared" si="8"/>
        <v>0</v>
      </c>
      <c r="F110" s="46"/>
      <c r="G110" s="46">
        <f t="shared" si="9"/>
        <v>0</v>
      </c>
      <c r="H110" s="43">
        <f t="shared" si="10"/>
        <v>0</v>
      </c>
    </row>
    <row r="111" spans="1:8" x14ac:dyDescent="0.2">
      <c r="A111" s="47" t="s">
        <v>292</v>
      </c>
      <c r="B111" s="42" t="s">
        <v>116</v>
      </c>
      <c r="C111" s="52" t="s">
        <v>117</v>
      </c>
      <c r="D111" s="44">
        <v>1450</v>
      </c>
      <c r="E111" s="45">
        <f t="shared" si="8"/>
        <v>1</v>
      </c>
      <c r="F111" s="46"/>
      <c r="G111" s="46">
        <f t="shared" si="9"/>
        <v>1450</v>
      </c>
      <c r="H111" s="43">
        <f t="shared" si="10"/>
        <v>1450</v>
      </c>
    </row>
    <row r="112" spans="1:8" ht="89.25" x14ac:dyDescent="0.2">
      <c r="A112" s="47">
        <v>6.15</v>
      </c>
      <c r="B112" s="42" t="s">
        <v>118</v>
      </c>
      <c r="C112" s="52" t="s">
        <v>28</v>
      </c>
      <c r="D112" s="44">
        <v>20</v>
      </c>
      <c r="E112" s="45">
        <f t="shared" si="8"/>
        <v>1</v>
      </c>
      <c r="F112" s="46"/>
      <c r="G112" s="46">
        <f t="shared" si="9"/>
        <v>20</v>
      </c>
      <c r="H112" s="43">
        <f t="shared" si="10"/>
        <v>20</v>
      </c>
    </row>
    <row r="113" spans="1:8" s="23" customFormat="1" ht="21.75" customHeight="1" x14ac:dyDescent="0.25">
      <c r="A113" s="48"/>
      <c r="B113" s="40" t="s">
        <v>119</v>
      </c>
      <c r="C113" s="51"/>
      <c r="D113" s="57"/>
      <c r="E113" s="38">
        <f t="shared" si="8"/>
        <v>0</v>
      </c>
      <c r="F113" s="38"/>
      <c r="G113" s="49">
        <f>SUM(G97:G112)</f>
        <v>3209.1</v>
      </c>
      <c r="H113" s="39">
        <f t="shared" si="10"/>
        <v>0</v>
      </c>
    </row>
    <row r="114" spans="1:8" s="23" customFormat="1" ht="21.75" customHeight="1" x14ac:dyDescent="0.25">
      <c r="A114" s="48" t="s">
        <v>120</v>
      </c>
      <c r="B114" s="40" t="s">
        <v>121</v>
      </c>
      <c r="C114" s="51"/>
      <c r="D114" s="57"/>
      <c r="E114" s="38">
        <f t="shared" si="8"/>
        <v>0</v>
      </c>
      <c r="F114" s="38"/>
      <c r="G114" s="49"/>
      <c r="H114" s="39">
        <f t="shared" si="10"/>
        <v>0</v>
      </c>
    </row>
    <row r="115" spans="1:8" ht="76.5" x14ac:dyDescent="0.2">
      <c r="A115" s="47">
        <v>7.1</v>
      </c>
      <c r="B115" s="42" t="s">
        <v>122</v>
      </c>
      <c r="C115" s="52"/>
      <c r="D115" s="44"/>
      <c r="E115" s="45">
        <f t="shared" si="8"/>
        <v>0</v>
      </c>
      <c r="F115" s="46"/>
      <c r="G115" s="46">
        <f t="shared" si="9"/>
        <v>0</v>
      </c>
      <c r="H115" s="43">
        <f t="shared" si="10"/>
        <v>0</v>
      </c>
    </row>
    <row r="116" spans="1:8" x14ac:dyDescent="0.2">
      <c r="A116" s="47" t="s">
        <v>293</v>
      </c>
      <c r="B116" s="42" t="s">
        <v>123</v>
      </c>
      <c r="C116" s="52" t="s">
        <v>28</v>
      </c>
      <c r="D116" s="44">
        <v>13</v>
      </c>
      <c r="E116" s="45">
        <f t="shared" si="8"/>
        <v>1</v>
      </c>
      <c r="F116" s="46"/>
      <c r="G116" s="46">
        <f t="shared" si="9"/>
        <v>13</v>
      </c>
      <c r="H116" s="43">
        <f t="shared" si="10"/>
        <v>13</v>
      </c>
    </row>
    <row r="117" spans="1:8" ht="89.25" x14ac:dyDescent="0.2">
      <c r="A117" s="47">
        <v>7.2</v>
      </c>
      <c r="B117" s="42" t="s">
        <v>124</v>
      </c>
      <c r="C117" s="52"/>
      <c r="D117" s="44"/>
      <c r="E117" s="45">
        <f t="shared" si="8"/>
        <v>0</v>
      </c>
      <c r="F117" s="46"/>
      <c r="G117" s="46">
        <f t="shared" si="9"/>
        <v>0</v>
      </c>
      <c r="H117" s="43">
        <f t="shared" si="10"/>
        <v>0</v>
      </c>
    </row>
    <row r="118" spans="1:8" ht="38.25" x14ac:dyDescent="0.2">
      <c r="A118" s="47" t="s">
        <v>294</v>
      </c>
      <c r="B118" s="42" t="s">
        <v>125</v>
      </c>
      <c r="C118" s="52" t="s">
        <v>28</v>
      </c>
      <c r="D118" s="44">
        <v>1</v>
      </c>
      <c r="E118" s="45">
        <f t="shared" si="8"/>
        <v>1</v>
      </c>
      <c r="F118" s="46"/>
      <c r="G118" s="46">
        <f t="shared" si="9"/>
        <v>1</v>
      </c>
      <c r="H118" s="43">
        <f t="shared" si="10"/>
        <v>1</v>
      </c>
    </row>
    <row r="119" spans="1:8" s="24" customFormat="1" ht="89.25" x14ac:dyDescent="0.25">
      <c r="A119" s="47">
        <v>7.3</v>
      </c>
      <c r="B119" s="42" t="s">
        <v>126</v>
      </c>
      <c r="C119" s="52"/>
      <c r="D119" s="44"/>
      <c r="E119" s="45">
        <f t="shared" si="8"/>
        <v>0</v>
      </c>
      <c r="F119" s="46"/>
      <c r="G119" s="46">
        <f t="shared" si="9"/>
        <v>0</v>
      </c>
      <c r="H119" s="43">
        <f t="shared" si="10"/>
        <v>0</v>
      </c>
    </row>
    <row r="120" spans="1:8" s="24" customFormat="1" ht="15.75" x14ac:dyDescent="0.25">
      <c r="A120" s="47" t="s">
        <v>295</v>
      </c>
      <c r="B120" s="42" t="s">
        <v>127</v>
      </c>
      <c r="C120" s="52" t="s">
        <v>28</v>
      </c>
      <c r="D120" s="44">
        <v>4</v>
      </c>
      <c r="E120" s="45">
        <f t="shared" si="8"/>
        <v>1</v>
      </c>
      <c r="F120" s="46"/>
      <c r="G120" s="46">
        <f t="shared" si="9"/>
        <v>4</v>
      </c>
      <c r="H120" s="43">
        <f t="shared" si="10"/>
        <v>4</v>
      </c>
    </row>
    <row r="121" spans="1:8" x14ac:dyDescent="0.2">
      <c r="A121" s="47" t="s">
        <v>296</v>
      </c>
      <c r="B121" s="42" t="s">
        <v>128</v>
      </c>
      <c r="C121" s="52" t="s">
        <v>28</v>
      </c>
      <c r="D121" s="44">
        <v>2</v>
      </c>
      <c r="E121" s="45">
        <f t="shared" si="8"/>
        <v>1</v>
      </c>
      <c r="F121" s="46"/>
      <c r="G121" s="46">
        <f t="shared" si="9"/>
        <v>2</v>
      </c>
      <c r="H121" s="43">
        <f t="shared" si="10"/>
        <v>2</v>
      </c>
    </row>
    <row r="122" spans="1:8" x14ac:dyDescent="0.2">
      <c r="A122" s="47" t="s">
        <v>297</v>
      </c>
      <c r="B122" s="42" t="s">
        <v>129</v>
      </c>
      <c r="C122" s="52" t="s">
        <v>28</v>
      </c>
      <c r="D122" s="44">
        <v>2</v>
      </c>
      <c r="E122" s="45">
        <f t="shared" si="8"/>
        <v>1</v>
      </c>
      <c r="F122" s="46"/>
      <c r="G122" s="46">
        <f t="shared" si="9"/>
        <v>2</v>
      </c>
      <c r="H122" s="43">
        <f t="shared" si="10"/>
        <v>2</v>
      </c>
    </row>
    <row r="123" spans="1:8" x14ac:dyDescent="0.2">
      <c r="A123" s="47" t="s">
        <v>298</v>
      </c>
      <c r="B123" s="42" t="s">
        <v>130</v>
      </c>
      <c r="C123" s="52" t="s">
        <v>28</v>
      </c>
      <c r="D123" s="44">
        <v>1</v>
      </c>
      <c r="E123" s="45">
        <f t="shared" si="8"/>
        <v>1</v>
      </c>
      <c r="F123" s="46"/>
      <c r="G123" s="46">
        <f t="shared" si="9"/>
        <v>1</v>
      </c>
      <c r="H123" s="43">
        <f t="shared" si="10"/>
        <v>1</v>
      </c>
    </row>
    <row r="124" spans="1:8" ht="25.5" x14ac:dyDescent="0.2">
      <c r="A124" s="47" t="s">
        <v>299</v>
      </c>
      <c r="B124" s="42" t="s">
        <v>131</v>
      </c>
      <c r="C124" s="52" t="s">
        <v>28</v>
      </c>
      <c r="D124" s="44">
        <v>1</v>
      </c>
      <c r="E124" s="45">
        <f t="shared" si="8"/>
        <v>1</v>
      </c>
      <c r="F124" s="46"/>
      <c r="G124" s="46">
        <f t="shared" si="9"/>
        <v>1</v>
      </c>
      <c r="H124" s="43">
        <f t="shared" si="10"/>
        <v>1</v>
      </c>
    </row>
    <row r="125" spans="1:8" s="24" customFormat="1" ht="89.25" x14ac:dyDescent="0.25">
      <c r="A125" s="47">
        <v>7.4</v>
      </c>
      <c r="B125" s="42" t="s">
        <v>132</v>
      </c>
      <c r="C125" s="52"/>
      <c r="D125" s="44"/>
      <c r="E125" s="45">
        <f t="shared" si="8"/>
        <v>0</v>
      </c>
      <c r="F125" s="46"/>
      <c r="G125" s="46">
        <f t="shared" si="9"/>
        <v>0</v>
      </c>
      <c r="H125" s="43">
        <f t="shared" si="10"/>
        <v>0</v>
      </c>
    </row>
    <row r="126" spans="1:8" s="24" customFormat="1" ht="15.75" x14ac:dyDescent="0.25">
      <c r="A126" s="47" t="s">
        <v>300</v>
      </c>
      <c r="B126" s="42" t="s">
        <v>133</v>
      </c>
      <c r="C126" s="52" t="s">
        <v>28</v>
      </c>
      <c r="D126" s="44">
        <v>1</v>
      </c>
      <c r="E126" s="45">
        <f t="shared" si="8"/>
        <v>1</v>
      </c>
      <c r="F126" s="46"/>
      <c r="G126" s="46">
        <f t="shared" si="9"/>
        <v>1</v>
      </c>
      <c r="H126" s="43">
        <f t="shared" si="10"/>
        <v>1</v>
      </c>
    </row>
    <row r="127" spans="1:8" x14ac:dyDescent="0.2">
      <c r="A127" s="47" t="s">
        <v>301</v>
      </c>
      <c r="B127" s="42" t="s">
        <v>134</v>
      </c>
      <c r="C127" s="52" t="s">
        <v>28</v>
      </c>
      <c r="D127" s="44">
        <v>3</v>
      </c>
      <c r="E127" s="45">
        <f t="shared" si="8"/>
        <v>1</v>
      </c>
      <c r="F127" s="46"/>
      <c r="G127" s="46">
        <f t="shared" si="9"/>
        <v>3</v>
      </c>
      <c r="H127" s="43">
        <f t="shared" si="10"/>
        <v>3</v>
      </c>
    </row>
    <row r="128" spans="1:8" ht="89.25" x14ac:dyDescent="0.2">
      <c r="A128" s="47">
        <v>7.5</v>
      </c>
      <c r="B128" s="42" t="s">
        <v>135</v>
      </c>
      <c r="C128" s="52"/>
      <c r="D128" s="44"/>
      <c r="E128" s="45">
        <f t="shared" si="8"/>
        <v>0</v>
      </c>
      <c r="F128" s="46"/>
      <c r="G128" s="46">
        <f t="shared" si="9"/>
        <v>0</v>
      </c>
      <c r="H128" s="43">
        <f t="shared" si="10"/>
        <v>0</v>
      </c>
    </row>
    <row r="129" spans="1:8" s="24" customFormat="1" ht="15.75" x14ac:dyDescent="0.25">
      <c r="A129" s="47" t="s">
        <v>302</v>
      </c>
      <c r="B129" s="42" t="s">
        <v>136</v>
      </c>
      <c r="C129" s="52" t="s">
        <v>28</v>
      </c>
      <c r="D129" s="44">
        <v>1</v>
      </c>
      <c r="E129" s="45">
        <f t="shared" si="8"/>
        <v>1</v>
      </c>
      <c r="F129" s="46"/>
      <c r="G129" s="46">
        <f t="shared" si="9"/>
        <v>1</v>
      </c>
      <c r="H129" s="43">
        <f t="shared" si="10"/>
        <v>1</v>
      </c>
    </row>
    <row r="130" spans="1:8" s="24" customFormat="1" ht="140.25" x14ac:dyDescent="0.25">
      <c r="A130" s="47">
        <v>7.6</v>
      </c>
      <c r="B130" s="42" t="s">
        <v>137</v>
      </c>
      <c r="C130" s="52"/>
      <c r="D130" s="44"/>
      <c r="E130" s="45">
        <f t="shared" si="8"/>
        <v>0</v>
      </c>
      <c r="F130" s="46"/>
      <c r="G130" s="46">
        <f t="shared" si="9"/>
        <v>0</v>
      </c>
      <c r="H130" s="43">
        <f t="shared" si="10"/>
        <v>0</v>
      </c>
    </row>
    <row r="131" spans="1:8" ht="25.5" x14ac:dyDescent="0.2">
      <c r="A131" s="47" t="s">
        <v>303</v>
      </c>
      <c r="B131" s="42" t="s">
        <v>138</v>
      </c>
      <c r="C131" s="52" t="s">
        <v>28</v>
      </c>
      <c r="D131" s="44">
        <v>2</v>
      </c>
      <c r="E131" s="45">
        <f t="shared" si="8"/>
        <v>1</v>
      </c>
      <c r="F131" s="46"/>
      <c r="G131" s="46">
        <f t="shared" si="9"/>
        <v>2</v>
      </c>
      <c r="H131" s="43">
        <f t="shared" si="10"/>
        <v>2</v>
      </c>
    </row>
    <row r="132" spans="1:8" ht="25.5" x14ac:dyDescent="0.2">
      <c r="A132" s="47" t="s">
        <v>304</v>
      </c>
      <c r="B132" s="42" t="s">
        <v>139</v>
      </c>
      <c r="C132" s="52" t="s">
        <v>28</v>
      </c>
      <c r="D132" s="44">
        <v>2</v>
      </c>
      <c r="E132" s="45">
        <f t="shared" si="8"/>
        <v>1</v>
      </c>
      <c r="F132" s="46"/>
      <c r="G132" s="46">
        <f t="shared" si="9"/>
        <v>2</v>
      </c>
      <c r="H132" s="43">
        <f t="shared" si="10"/>
        <v>2</v>
      </c>
    </row>
    <row r="133" spans="1:8" ht="165.75" x14ac:dyDescent="0.2">
      <c r="A133" s="47">
        <v>7.7</v>
      </c>
      <c r="B133" s="42" t="s">
        <v>140</v>
      </c>
      <c r="C133" s="52"/>
      <c r="D133" s="44"/>
      <c r="E133" s="45">
        <f t="shared" si="8"/>
        <v>0</v>
      </c>
      <c r="F133" s="46"/>
      <c r="G133" s="46">
        <f t="shared" si="9"/>
        <v>0</v>
      </c>
      <c r="H133" s="43">
        <f t="shared" si="10"/>
        <v>0</v>
      </c>
    </row>
    <row r="134" spans="1:8" x14ac:dyDescent="0.2">
      <c r="A134" s="47" t="s">
        <v>305</v>
      </c>
      <c r="B134" s="42" t="s">
        <v>141</v>
      </c>
      <c r="C134" s="52" t="s">
        <v>28</v>
      </c>
      <c r="D134" s="44">
        <v>4</v>
      </c>
      <c r="E134" s="45">
        <f t="shared" si="8"/>
        <v>1</v>
      </c>
      <c r="F134" s="46"/>
      <c r="G134" s="46">
        <f t="shared" si="9"/>
        <v>4</v>
      </c>
      <c r="H134" s="43">
        <f t="shared" si="10"/>
        <v>4</v>
      </c>
    </row>
    <row r="135" spans="1:8" ht="178.5" x14ac:dyDescent="0.2">
      <c r="A135" s="47">
        <v>7.8</v>
      </c>
      <c r="B135" s="42" t="s">
        <v>142</v>
      </c>
      <c r="C135" s="52" t="s">
        <v>26</v>
      </c>
      <c r="D135" s="44">
        <v>2.2000000000000002</v>
      </c>
      <c r="E135" s="45">
        <f t="shared" si="8"/>
        <v>1</v>
      </c>
      <c r="F135" s="46"/>
      <c r="G135" s="46">
        <f t="shared" si="9"/>
        <v>2.2000000000000002</v>
      </c>
      <c r="H135" s="43">
        <f t="shared" si="10"/>
        <v>2.2000000000000002</v>
      </c>
    </row>
    <row r="136" spans="1:8" s="24" customFormat="1" ht="127.5" x14ac:dyDescent="0.25">
      <c r="A136" s="47">
        <v>7.9</v>
      </c>
      <c r="B136" s="42" t="s">
        <v>144</v>
      </c>
      <c r="C136" s="52" t="s">
        <v>28</v>
      </c>
      <c r="D136" s="44">
        <v>1</v>
      </c>
      <c r="E136" s="45">
        <f t="shared" si="8"/>
        <v>1</v>
      </c>
      <c r="F136" s="46"/>
      <c r="G136" s="46">
        <f t="shared" si="9"/>
        <v>1</v>
      </c>
      <c r="H136" s="43">
        <f t="shared" si="10"/>
        <v>1</v>
      </c>
    </row>
    <row r="137" spans="1:8" s="24" customFormat="1" ht="89.25" x14ac:dyDescent="0.25">
      <c r="A137" s="81">
        <v>7.1</v>
      </c>
      <c r="B137" s="42" t="s">
        <v>146</v>
      </c>
      <c r="C137" s="52"/>
      <c r="D137" s="44"/>
      <c r="E137" s="45">
        <f t="shared" si="8"/>
        <v>0</v>
      </c>
      <c r="F137" s="46"/>
      <c r="G137" s="46">
        <f t="shared" si="9"/>
        <v>0</v>
      </c>
      <c r="H137" s="43">
        <f t="shared" si="10"/>
        <v>0</v>
      </c>
    </row>
    <row r="138" spans="1:8" s="24" customFormat="1" ht="15.75" x14ac:dyDescent="0.25">
      <c r="A138" s="47" t="s">
        <v>306</v>
      </c>
      <c r="B138" s="42" t="s">
        <v>147</v>
      </c>
      <c r="C138" s="52" t="s">
        <v>28</v>
      </c>
      <c r="D138" s="44">
        <v>1</v>
      </c>
      <c r="E138" s="45">
        <f t="shared" si="8"/>
        <v>1</v>
      </c>
      <c r="F138" s="46"/>
      <c r="G138" s="46">
        <f t="shared" si="9"/>
        <v>1</v>
      </c>
      <c r="H138" s="43">
        <f t="shared" si="10"/>
        <v>1</v>
      </c>
    </row>
    <row r="139" spans="1:8" x14ac:dyDescent="0.2">
      <c r="A139" s="47" t="s">
        <v>307</v>
      </c>
      <c r="B139" s="42" t="s">
        <v>148</v>
      </c>
      <c r="C139" s="52" t="s">
        <v>28</v>
      </c>
      <c r="D139" s="44">
        <v>1</v>
      </c>
      <c r="E139" s="45">
        <f t="shared" si="8"/>
        <v>1</v>
      </c>
      <c r="F139" s="46"/>
      <c r="G139" s="46">
        <f t="shared" si="9"/>
        <v>1</v>
      </c>
      <c r="H139" s="43">
        <f t="shared" si="10"/>
        <v>1</v>
      </c>
    </row>
    <row r="140" spans="1:8" x14ac:dyDescent="0.2">
      <c r="A140" s="47" t="s">
        <v>308</v>
      </c>
      <c r="B140" s="42" t="s">
        <v>149</v>
      </c>
      <c r="C140" s="52" t="s">
        <v>28</v>
      </c>
      <c r="D140" s="44">
        <v>1</v>
      </c>
      <c r="E140" s="45">
        <f t="shared" si="8"/>
        <v>1</v>
      </c>
      <c r="F140" s="46"/>
      <c r="G140" s="46">
        <f t="shared" si="9"/>
        <v>1</v>
      </c>
      <c r="H140" s="43">
        <f t="shared" si="10"/>
        <v>1</v>
      </c>
    </row>
    <row r="141" spans="1:8" s="23" customFormat="1" ht="21.75" customHeight="1" x14ac:dyDescent="0.25">
      <c r="A141" s="48"/>
      <c r="B141" s="40" t="s">
        <v>150</v>
      </c>
      <c r="C141" s="51"/>
      <c r="D141" s="57"/>
      <c r="E141" s="38">
        <f t="shared" si="8"/>
        <v>0</v>
      </c>
      <c r="F141" s="38"/>
      <c r="G141" s="49">
        <f>SUM(G115:G140)</f>
        <v>43.2</v>
      </c>
      <c r="H141" s="39">
        <f t="shared" si="10"/>
        <v>0</v>
      </c>
    </row>
    <row r="142" spans="1:8" s="23" customFormat="1" ht="21.75" customHeight="1" x14ac:dyDescent="0.25">
      <c r="A142" s="48" t="s">
        <v>151</v>
      </c>
      <c r="B142" s="40" t="s">
        <v>152</v>
      </c>
      <c r="C142" s="51"/>
      <c r="D142" s="57"/>
      <c r="E142" s="38">
        <f t="shared" si="8"/>
        <v>0</v>
      </c>
      <c r="F142" s="38"/>
      <c r="G142" s="49"/>
      <c r="H142" s="39">
        <f t="shared" si="10"/>
        <v>0</v>
      </c>
    </row>
    <row r="143" spans="1:8" ht="153" x14ac:dyDescent="0.2">
      <c r="A143" s="47">
        <v>8.1</v>
      </c>
      <c r="B143" s="42" t="s">
        <v>153</v>
      </c>
      <c r="C143" s="52" t="s">
        <v>26</v>
      </c>
      <c r="D143" s="44">
        <v>3.85</v>
      </c>
      <c r="E143" s="45">
        <f t="shared" si="8"/>
        <v>1</v>
      </c>
      <c r="F143" s="46"/>
      <c r="G143" s="46">
        <f t="shared" si="9"/>
        <v>3.85</v>
      </c>
      <c r="H143" s="43">
        <f t="shared" si="10"/>
        <v>3.85</v>
      </c>
    </row>
    <row r="144" spans="1:8" ht="165.75" x14ac:dyDescent="0.2">
      <c r="A144" s="47">
        <v>8.1999999999999993</v>
      </c>
      <c r="B144" s="42" t="s">
        <v>154</v>
      </c>
      <c r="C144" s="52" t="s">
        <v>96</v>
      </c>
      <c r="D144" s="44">
        <v>12</v>
      </c>
      <c r="E144" s="45">
        <f t="shared" ref="E144:E207" si="11">IF(D144&gt;0,1,0)</f>
        <v>1</v>
      </c>
      <c r="F144" s="46"/>
      <c r="G144" s="46">
        <f t="shared" ref="G144:G207" si="12">ROUND($D144*E144,2)</f>
        <v>12</v>
      </c>
      <c r="H144" s="43">
        <f t="shared" ref="H144:H207" si="13">ROUND($D144*E144,2)</f>
        <v>12</v>
      </c>
    </row>
    <row r="145" spans="1:8" ht="114.75" x14ac:dyDescent="0.2">
      <c r="A145" s="47">
        <v>8.3000000000000007</v>
      </c>
      <c r="B145" s="42" t="s">
        <v>155</v>
      </c>
      <c r="C145" s="52" t="s">
        <v>96</v>
      </c>
      <c r="D145" s="44">
        <v>4</v>
      </c>
      <c r="E145" s="45">
        <f t="shared" si="11"/>
        <v>1</v>
      </c>
      <c r="F145" s="46"/>
      <c r="G145" s="46">
        <f t="shared" si="12"/>
        <v>4</v>
      </c>
      <c r="H145" s="43">
        <f t="shared" si="13"/>
        <v>4</v>
      </c>
    </row>
    <row r="146" spans="1:8" ht="127.5" x14ac:dyDescent="0.2">
      <c r="A146" s="47">
        <v>8.4</v>
      </c>
      <c r="B146" s="42" t="s">
        <v>156</v>
      </c>
      <c r="C146" s="52" t="s">
        <v>28</v>
      </c>
      <c r="D146" s="44">
        <v>6</v>
      </c>
      <c r="E146" s="45">
        <f t="shared" si="11"/>
        <v>1</v>
      </c>
      <c r="F146" s="46"/>
      <c r="G146" s="46">
        <f t="shared" si="12"/>
        <v>6</v>
      </c>
      <c r="H146" s="43">
        <f t="shared" si="13"/>
        <v>6</v>
      </c>
    </row>
    <row r="147" spans="1:8" ht="89.25" x14ac:dyDescent="0.2">
      <c r="A147" s="47">
        <v>8.5</v>
      </c>
      <c r="B147" s="42" t="s">
        <v>157</v>
      </c>
      <c r="C147" s="52" t="s">
        <v>28</v>
      </c>
      <c r="D147" s="44">
        <v>6</v>
      </c>
      <c r="E147" s="45">
        <f t="shared" si="11"/>
        <v>1</v>
      </c>
      <c r="F147" s="46"/>
      <c r="G147" s="46">
        <f t="shared" si="12"/>
        <v>6</v>
      </c>
      <c r="H147" s="43">
        <f t="shared" si="13"/>
        <v>6</v>
      </c>
    </row>
    <row r="148" spans="1:8" s="24" customFormat="1" ht="102" x14ac:dyDescent="0.25">
      <c r="A148" s="47">
        <v>8.6</v>
      </c>
      <c r="B148" s="42" t="s">
        <v>158</v>
      </c>
      <c r="C148" s="52"/>
      <c r="D148" s="44"/>
      <c r="E148" s="45">
        <f t="shared" si="11"/>
        <v>0</v>
      </c>
      <c r="F148" s="46"/>
      <c r="G148" s="46">
        <f t="shared" si="12"/>
        <v>0</v>
      </c>
      <c r="H148" s="43">
        <f t="shared" si="13"/>
        <v>0</v>
      </c>
    </row>
    <row r="149" spans="1:8" s="24" customFormat="1" ht="25.5" x14ac:dyDescent="0.25">
      <c r="A149" s="47" t="s">
        <v>309</v>
      </c>
      <c r="B149" s="42" t="s">
        <v>159</v>
      </c>
      <c r="C149" s="52" t="s">
        <v>160</v>
      </c>
      <c r="D149" s="44">
        <v>4</v>
      </c>
      <c r="E149" s="45">
        <f t="shared" si="11"/>
        <v>1</v>
      </c>
      <c r="F149" s="46"/>
      <c r="G149" s="46">
        <f t="shared" si="12"/>
        <v>4</v>
      </c>
      <c r="H149" s="43">
        <f t="shared" si="13"/>
        <v>4</v>
      </c>
    </row>
    <row r="150" spans="1:8" ht="25.5" x14ac:dyDescent="0.2">
      <c r="A150" s="47" t="s">
        <v>310</v>
      </c>
      <c r="B150" s="42" t="s">
        <v>161</v>
      </c>
      <c r="C150" s="52" t="s">
        <v>160</v>
      </c>
      <c r="D150" s="44">
        <v>6</v>
      </c>
      <c r="E150" s="45">
        <f t="shared" si="11"/>
        <v>1</v>
      </c>
      <c r="F150" s="46"/>
      <c r="G150" s="46">
        <f t="shared" si="12"/>
        <v>6</v>
      </c>
      <c r="H150" s="43">
        <f t="shared" si="13"/>
        <v>6</v>
      </c>
    </row>
    <row r="151" spans="1:8" ht="25.5" x14ac:dyDescent="0.2">
      <c r="A151" s="47" t="s">
        <v>311</v>
      </c>
      <c r="B151" s="42" t="s">
        <v>162</v>
      </c>
      <c r="C151" s="52" t="s">
        <v>160</v>
      </c>
      <c r="D151" s="44">
        <v>4</v>
      </c>
      <c r="E151" s="45">
        <f t="shared" si="11"/>
        <v>1</v>
      </c>
      <c r="F151" s="46"/>
      <c r="G151" s="46">
        <f t="shared" si="12"/>
        <v>4</v>
      </c>
      <c r="H151" s="43">
        <f t="shared" si="13"/>
        <v>4</v>
      </c>
    </row>
    <row r="152" spans="1:8" ht="127.5" x14ac:dyDescent="0.2">
      <c r="A152" s="47">
        <v>8.6999999999999993</v>
      </c>
      <c r="B152" s="42" t="s">
        <v>163</v>
      </c>
      <c r="C152" s="52" t="s">
        <v>164</v>
      </c>
      <c r="D152" s="44">
        <v>2</v>
      </c>
      <c r="E152" s="45">
        <f t="shared" si="11"/>
        <v>1</v>
      </c>
      <c r="F152" s="46"/>
      <c r="G152" s="46">
        <f t="shared" si="12"/>
        <v>2</v>
      </c>
      <c r="H152" s="43">
        <f t="shared" si="13"/>
        <v>2</v>
      </c>
    </row>
    <row r="153" spans="1:8" s="24" customFormat="1" ht="102" x14ac:dyDescent="0.25">
      <c r="A153" s="47">
        <v>8.8000000000000007</v>
      </c>
      <c r="B153" s="42" t="s">
        <v>165</v>
      </c>
      <c r="C153" s="52" t="s">
        <v>16</v>
      </c>
      <c r="D153" s="44">
        <v>2.2000000000000002</v>
      </c>
      <c r="E153" s="45">
        <f t="shared" si="11"/>
        <v>1</v>
      </c>
      <c r="F153" s="46"/>
      <c r="G153" s="46">
        <f t="shared" si="12"/>
        <v>2.2000000000000002</v>
      </c>
      <c r="H153" s="43">
        <f t="shared" si="13"/>
        <v>2.2000000000000002</v>
      </c>
    </row>
    <row r="154" spans="1:8" s="24" customFormat="1" ht="140.25" x14ac:dyDescent="0.25">
      <c r="A154" s="47">
        <v>8.9</v>
      </c>
      <c r="B154" s="42" t="s">
        <v>166</v>
      </c>
      <c r="C154" s="52" t="s">
        <v>160</v>
      </c>
      <c r="D154" s="44">
        <v>1</v>
      </c>
      <c r="E154" s="45">
        <f t="shared" si="11"/>
        <v>1</v>
      </c>
      <c r="F154" s="46"/>
      <c r="G154" s="46">
        <f t="shared" si="12"/>
        <v>1</v>
      </c>
      <c r="H154" s="43">
        <f t="shared" si="13"/>
        <v>1</v>
      </c>
    </row>
    <row r="155" spans="1:8" ht="89.25" x14ac:dyDescent="0.2">
      <c r="A155" s="81">
        <v>8.1</v>
      </c>
      <c r="B155" s="42" t="s">
        <v>167</v>
      </c>
      <c r="C155" s="52" t="s">
        <v>28</v>
      </c>
      <c r="D155" s="44">
        <v>1</v>
      </c>
      <c r="E155" s="45">
        <f t="shared" si="11"/>
        <v>1</v>
      </c>
      <c r="F155" s="46"/>
      <c r="G155" s="46">
        <f t="shared" si="12"/>
        <v>1</v>
      </c>
      <c r="H155" s="43">
        <f t="shared" si="13"/>
        <v>1</v>
      </c>
    </row>
    <row r="156" spans="1:8" ht="127.5" x14ac:dyDescent="0.2">
      <c r="A156" s="47">
        <v>8.11</v>
      </c>
      <c r="B156" s="42" t="s">
        <v>168</v>
      </c>
      <c r="C156" s="52" t="s">
        <v>28</v>
      </c>
      <c r="D156" s="44">
        <v>2</v>
      </c>
      <c r="E156" s="45">
        <f t="shared" si="11"/>
        <v>1</v>
      </c>
      <c r="F156" s="46"/>
      <c r="G156" s="46">
        <f t="shared" si="12"/>
        <v>2</v>
      </c>
      <c r="H156" s="43">
        <f t="shared" si="13"/>
        <v>2</v>
      </c>
    </row>
    <row r="157" spans="1:8" ht="344.25" x14ac:dyDescent="0.2">
      <c r="A157" s="47">
        <v>8.1199999999999992</v>
      </c>
      <c r="B157" s="42" t="s">
        <v>169</v>
      </c>
      <c r="C157" s="52" t="s">
        <v>28</v>
      </c>
      <c r="D157" s="44">
        <v>1</v>
      </c>
      <c r="E157" s="45">
        <f t="shared" si="11"/>
        <v>1</v>
      </c>
      <c r="F157" s="46"/>
      <c r="G157" s="46">
        <f t="shared" si="12"/>
        <v>1</v>
      </c>
      <c r="H157" s="43">
        <f t="shared" si="13"/>
        <v>1</v>
      </c>
    </row>
    <row r="158" spans="1:8" ht="191.25" x14ac:dyDescent="0.2">
      <c r="A158" s="47">
        <v>8.1300000000000008</v>
      </c>
      <c r="B158" s="42" t="s">
        <v>170</v>
      </c>
      <c r="C158" s="52" t="s">
        <v>28</v>
      </c>
      <c r="D158" s="44">
        <v>2</v>
      </c>
      <c r="E158" s="45">
        <f t="shared" si="11"/>
        <v>1</v>
      </c>
      <c r="F158" s="46"/>
      <c r="G158" s="46">
        <f t="shared" si="12"/>
        <v>2</v>
      </c>
      <c r="H158" s="43">
        <f t="shared" si="13"/>
        <v>2</v>
      </c>
    </row>
    <row r="159" spans="1:8" s="23" customFormat="1" ht="21.75" customHeight="1" x14ac:dyDescent="0.25">
      <c r="A159" s="48"/>
      <c r="B159" s="40" t="s">
        <v>171</v>
      </c>
      <c r="C159" s="51"/>
      <c r="D159" s="57"/>
      <c r="E159" s="38">
        <f t="shared" si="11"/>
        <v>0</v>
      </c>
      <c r="F159" s="38"/>
      <c r="G159" s="49">
        <f>SUM(G143:G158)</f>
        <v>57.05</v>
      </c>
      <c r="H159" s="39">
        <f t="shared" si="13"/>
        <v>0</v>
      </c>
    </row>
    <row r="160" spans="1:8" s="23" customFormat="1" ht="21.75" customHeight="1" x14ac:dyDescent="0.25">
      <c r="A160" s="48" t="s">
        <v>172</v>
      </c>
      <c r="B160" s="40" t="s">
        <v>173</v>
      </c>
      <c r="C160" s="51"/>
      <c r="D160" s="57"/>
      <c r="E160" s="38">
        <f t="shared" si="11"/>
        <v>0</v>
      </c>
      <c r="F160" s="38"/>
      <c r="G160" s="49"/>
      <c r="H160" s="39">
        <f t="shared" si="13"/>
        <v>0</v>
      </c>
    </row>
    <row r="161" spans="1:8" ht="76.5" x14ac:dyDescent="0.2">
      <c r="A161" s="47">
        <v>9.1</v>
      </c>
      <c r="B161" s="42" t="s">
        <v>174</v>
      </c>
      <c r="C161" s="52" t="s">
        <v>26</v>
      </c>
      <c r="D161" s="44">
        <v>20</v>
      </c>
      <c r="E161" s="45">
        <f t="shared" si="11"/>
        <v>1</v>
      </c>
      <c r="F161" s="46"/>
      <c r="G161" s="46">
        <f t="shared" si="12"/>
        <v>20</v>
      </c>
      <c r="H161" s="43">
        <f t="shared" si="13"/>
        <v>20</v>
      </c>
    </row>
    <row r="162" spans="1:8" ht="102" x14ac:dyDescent="0.2">
      <c r="A162" s="47">
        <v>9.1999999999999993</v>
      </c>
      <c r="B162" s="42" t="s">
        <v>175</v>
      </c>
      <c r="C162" s="52" t="s">
        <v>26</v>
      </c>
      <c r="D162" s="44">
        <v>20</v>
      </c>
      <c r="E162" s="45">
        <f t="shared" si="11"/>
        <v>1</v>
      </c>
      <c r="F162" s="46"/>
      <c r="G162" s="46">
        <f t="shared" si="12"/>
        <v>20</v>
      </c>
      <c r="H162" s="43">
        <f t="shared" si="13"/>
        <v>20</v>
      </c>
    </row>
    <row r="163" spans="1:8" ht="140.25" x14ac:dyDescent="0.2">
      <c r="A163" s="47">
        <v>9.3000000000000007</v>
      </c>
      <c r="B163" s="42" t="s">
        <v>176</v>
      </c>
      <c r="C163" s="52" t="s">
        <v>28</v>
      </c>
      <c r="D163" s="44">
        <v>6</v>
      </c>
      <c r="E163" s="45">
        <f t="shared" si="11"/>
        <v>1</v>
      </c>
      <c r="F163" s="46"/>
      <c r="G163" s="46">
        <f t="shared" si="12"/>
        <v>6</v>
      </c>
      <c r="H163" s="43">
        <f t="shared" si="13"/>
        <v>6</v>
      </c>
    </row>
    <row r="164" spans="1:8" ht="127.5" x14ac:dyDescent="0.2">
      <c r="A164" s="47">
        <v>9.4</v>
      </c>
      <c r="B164" s="42" t="s">
        <v>177</v>
      </c>
      <c r="C164" s="52" t="s">
        <v>26</v>
      </c>
      <c r="D164" s="44">
        <v>40</v>
      </c>
      <c r="E164" s="45">
        <f t="shared" si="11"/>
        <v>1</v>
      </c>
      <c r="F164" s="46"/>
      <c r="G164" s="46">
        <f t="shared" si="12"/>
        <v>40</v>
      </c>
      <c r="H164" s="43">
        <f t="shared" si="13"/>
        <v>40</v>
      </c>
    </row>
    <row r="165" spans="1:8" ht="89.25" x14ac:dyDescent="0.2">
      <c r="A165" s="47">
        <v>9.5</v>
      </c>
      <c r="B165" s="42" t="s">
        <v>178</v>
      </c>
      <c r="C165" s="52" t="s">
        <v>28</v>
      </c>
      <c r="D165" s="44">
        <v>1</v>
      </c>
      <c r="E165" s="45">
        <f t="shared" si="11"/>
        <v>1</v>
      </c>
      <c r="F165" s="46"/>
      <c r="G165" s="46">
        <f t="shared" si="12"/>
        <v>1</v>
      </c>
      <c r="H165" s="43">
        <f t="shared" si="13"/>
        <v>1</v>
      </c>
    </row>
    <row r="166" spans="1:8" ht="89.25" x14ac:dyDescent="0.2">
      <c r="A166" s="47">
        <v>9.6</v>
      </c>
      <c r="B166" s="42" t="s">
        <v>179</v>
      </c>
      <c r="C166" s="52" t="s">
        <v>28</v>
      </c>
      <c r="D166" s="44">
        <v>2</v>
      </c>
      <c r="E166" s="45">
        <f t="shared" si="11"/>
        <v>1</v>
      </c>
      <c r="F166" s="46"/>
      <c r="G166" s="46">
        <f t="shared" si="12"/>
        <v>2</v>
      </c>
      <c r="H166" s="43">
        <f t="shared" si="13"/>
        <v>2</v>
      </c>
    </row>
    <row r="167" spans="1:8" ht="114.75" x14ac:dyDescent="0.2">
      <c r="A167" s="47">
        <v>9.6999999999999993</v>
      </c>
      <c r="B167" s="42" t="s">
        <v>180</v>
      </c>
      <c r="C167" s="52"/>
      <c r="D167" s="44"/>
      <c r="E167" s="45">
        <f t="shared" si="11"/>
        <v>0</v>
      </c>
      <c r="F167" s="46"/>
      <c r="G167" s="46">
        <f t="shared" si="12"/>
        <v>0</v>
      </c>
      <c r="H167" s="43">
        <f t="shared" si="13"/>
        <v>0</v>
      </c>
    </row>
    <row r="168" spans="1:8" x14ac:dyDescent="0.2">
      <c r="A168" s="47" t="s">
        <v>312</v>
      </c>
      <c r="B168" s="42" t="s">
        <v>181</v>
      </c>
      <c r="C168" s="52" t="s">
        <v>26</v>
      </c>
      <c r="D168" s="44">
        <v>115</v>
      </c>
      <c r="E168" s="45">
        <f t="shared" si="11"/>
        <v>1</v>
      </c>
      <c r="F168" s="46"/>
      <c r="G168" s="46">
        <f t="shared" si="12"/>
        <v>115</v>
      </c>
      <c r="H168" s="43">
        <f t="shared" si="13"/>
        <v>115</v>
      </c>
    </row>
    <row r="169" spans="1:8" x14ac:dyDescent="0.2">
      <c r="A169" s="47" t="s">
        <v>313</v>
      </c>
      <c r="B169" s="42" t="s">
        <v>182</v>
      </c>
      <c r="C169" s="52" t="s">
        <v>26</v>
      </c>
      <c r="D169" s="44">
        <v>25</v>
      </c>
      <c r="E169" s="45">
        <f t="shared" si="11"/>
        <v>1</v>
      </c>
      <c r="F169" s="46"/>
      <c r="G169" s="46">
        <f t="shared" si="12"/>
        <v>25</v>
      </c>
      <c r="H169" s="43">
        <f t="shared" si="13"/>
        <v>25</v>
      </c>
    </row>
    <row r="170" spans="1:8" s="23" customFormat="1" ht="21.75" customHeight="1" x14ac:dyDescent="0.25">
      <c r="A170" s="48"/>
      <c r="B170" s="40" t="s">
        <v>183</v>
      </c>
      <c r="C170" s="51"/>
      <c r="D170" s="57"/>
      <c r="E170" s="38">
        <f t="shared" si="11"/>
        <v>0</v>
      </c>
      <c r="F170" s="38"/>
      <c r="G170" s="49">
        <f>SUM(G161:G169)</f>
        <v>229</v>
      </c>
      <c r="H170" s="39">
        <f t="shared" si="13"/>
        <v>0</v>
      </c>
    </row>
    <row r="171" spans="1:8" s="23" customFormat="1" ht="21.75" customHeight="1" x14ac:dyDescent="0.25">
      <c r="A171" s="48" t="s">
        <v>143</v>
      </c>
      <c r="B171" s="40" t="s">
        <v>184</v>
      </c>
      <c r="C171" s="51"/>
      <c r="D171" s="57"/>
      <c r="E171" s="38">
        <f t="shared" si="11"/>
        <v>0</v>
      </c>
      <c r="F171" s="38"/>
      <c r="G171" s="49"/>
      <c r="H171" s="39">
        <f t="shared" si="13"/>
        <v>0</v>
      </c>
    </row>
    <row r="172" spans="1:8" s="24" customFormat="1" ht="178.5" x14ac:dyDescent="0.25">
      <c r="A172" s="47">
        <v>10.1</v>
      </c>
      <c r="B172" s="42" t="s">
        <v>185</v>
      </c>
      <c r="C172" s="52" t="s">
        <v>186</v>
      </c>
      <c r="D172" s="44">
        <v>71</v>
      </c>
      <c r="E172" s="45">
        <f t="shared" si="11"/>
        <v>1</v>
      </c>
      <c r="F172" s="46"/>
      <c r="G172" s="46">
        <f t="shared" si="12"/>
        <v>71</v>
      </c>
      <c r="H172" s="43">
        <f t="shared" si="13"/>
        <v>71</v>
      </c>
    </row>
    <row r="173" spans="1:8" s="24" customFormat="1" ht="178.5" x14ac:dyDescent="0.25">
      <c r="A173" s="47">
        <v>10.199999999999999</v>
      </c>
      <c r="B173" s="42" t="s">
        <v>187</v>
      </c>
      <c r="C173" s="52" t="s">
        <v>186</v>
      </c>
      <c r="D173" s="44">
        <v>19</v>
      </c>
      <c r="E173" s="45">
        <f t="shared" si="11"/>
        <v>1</v>
      </c>
      <c r="F173" s="46"/>
      <c r="G173" s="46">
        <f t="shared" si="12"/>
        <v>19</v>
      </c>
      <c r="H173" s="43">
        <f t="shared" si="13"/>
        <v>19</v>
      </c>
    </row>
    <row r="174" spans="1:8" ht="178.5" x14ac:dyDescent="0.2">
      <c r="A174" s="47">
        <v>10.3</v>
      </c>
      <c r="B174" s="42" t="s">
        <v>188</v>
      </c>
      <c r="C174" s="52" t="s">
        <v>186</v>
      </c>
      <c r="D174" s="44">
        <v>1</v>
      </c>
      <c r="E174" s="45">
        <f t="shared" si="11"/>
        <v>1</v>
      </c>
      <c r="F174" s="46"/>
      <c r="G174" s="46">
        <f t="shared" si="12"/>
        <v>1</v>
      </c>
      <c r="H174" s="43">
        <f t="shared" si="13"/>
        <v>1</v>
      </c>
    </row>
    <row r="175" spans="1:8" ht="165.75" x14ac:dyDescent="0.2">
      <c r="A175" s="47">
        <v>10.4</v>
      </c>
      <c r="B175" s="42" t="s">
        <v>189</v>
      </c>
      <c r="C175" s="52" t="s">
        <v>160</v>
      </c>
      <c r="D175" s="44">
        <v>19</v>
      </c>
      <c r="E175" s="45">
        <f t="shared" si="11"/>
        <v>1</v>
      </c>
      <c r="F175" s="46"/>
      <c r="G175" s="46">
        <f t="shared" si="12"/>
        <v>19</v>
      </c>
      <c r="H175" s="43">
        <f t="shared" si="13"/>
        <v>19</v>
      </c>
    </row>
    <row r="176" spans="1:8" ht="165.75" x14ac:dyDescent="0.2">
      <c r="A176" s="47">
        <v>10.5</v>
      </c>
      <c r="B176" s="42" t="s">
        <v>190</v>
      </c>
      <c r="C176" s="52" t="s">
        <v>160</v>
      </c>
      <c r="D176" s="44">
        <v>2</v>
      </c>
      <c r="E176" s="45">
        <f t="shared" si="11"/>
        <v>1</v>
      </c>
      <c r="F176" s="46"/>
      <c r="G176" s="46">
        <f t="shared" si="12"/>
        <v>2</v>
      </c>
      <c r="H176" s="43">
        <f t="shared" si="13"/>
        <v>2</v>
      </c>
    </row>
    <row r="177" spans="1:8" s="24" customFormat="1" ht="178.5" x14ac:dyDescent="0.25">
      <c r="A177" s="47">
        <v>10.6</v>
      </c>
      <c r="B177" s="42" t="s">
        <v>191</v>
      </c>
      <c r="C177" s="52" t="s">
        <v>160</v>
      </c>
      <c r="D177" s="44">
        <v>34</v>
      </c>
      <c r="E177" s="45">
        <f t="shared" si="11"/>
        <v>1</v>
      </c>
      <c r="F177" s="46"/>
      <c r="G177" s="46">
        <f t="shared" si="12"/>
        <v>34</v>
      </c>
      <c r="H177" s="43">
        <f t="shared" si="13"/>
        <v>34</v>
      </c>
    </row>
    <row r="178" spans="1:8" s="24" customFormat="1" ht="178.5" x14ac:dyDescent="0.25">
      <c r="A178" s="47">
        <v>10.7</v>
      </c>
      <c r="B178" s="42" t="s">
        <v>192</v>
      </c>
      <c r="C178" s="52" t="s">
        <v>160</v>
      </c>
      <c r="D178" s="44">
        <v>9</v>
      </c>
      <c r="E178" s="45">
        <f t="shared" si="11"/>
        <v>1</v>
      </c>
      <c r="F178" s="46"/>
      <c r="G178" s="46">
        <f t="shared" si="12"/>
        <v>9</v>
      </c>
      <c r="H178" s="43">
        <f t="shared" si="13"/>
        <v>9</v>
      </c>
    </row>
    <row r="179" spans="1:8" s="24" customFormat="1" ht="191.25" x14ac:dyDescent="0.25">
      <c r="A179" s="47">
        <v>10.8</v>
      </c>
      <c r="B179" s="42" t="s">
        <v>193</v>
      </c>
      <c r="C179" s="52" t="s">
        <v>186</v>
      </c>
      <c r="D179" s="44">
        <v>24</v>
      </c>
      <c r="E179" s="45">
        <f t="shared" si="11"/>
        <v>1</v>
      </c>
      <c r="F179" s="46"/>
      <c r="G179" s="46">
        <f t="shared" si="12"/>
        <v>24</v>
      </c>
      <c r="H179" s="43">
        <f t="shared" si="13"/>
        <v>24</v>
      </c>
    </row>
    <row r="180" spans="1:8" ht="191.25" x14ac:dyDescent="0.2">
      <c r="A180" s="47">
        <v>10.9</v>
      </c>
      <c r="B180" s="42" t="s">
        <v>194</v>
      </c>
      <c r="C180" s="52" t="s">
        <v>186</v>
      </c>
      <c r="D180" s="44">
        <v>31</v>
      </c>
      <c r="E180" s="45">
        <f t="shared" si="11"/>
        <v>1</v>
      </c>
      <c r="F180" s="46"/>
      <c r="G180" s="46">
        <f t="shared" si="12"/>
        <v>31</v>
      </c>
      <c r="H180" s="43">
        <f t="shared" si="13"/>
        <v>31</v>
      </c>
    </row>
    <row r="181" spans="1:8" ht="191.25" x14ac:dyDescent="0.2">
      <c r="A181" s="81">
        <v>10.1</v>
      </c>
      <c r="B181" s="42" t="s">
        <v>195</v>
      </c>
      <c r="C181" s="52" t="s">
        <v>186</v>
      </c>
      <c r="D181" s="44">
        <v>21</v>
      </c>
      <c r="E181" s="45">
        <f t="shared" si="11"/>
        <v>1</v>
      </c>
      <c r="F181" s="46"/>
      <c r="G181" s="46">
        <f t="shared" si="12"/>
        <v>21</v>
      </c>
      <c r="H181" s="43">
        <f t="shared" si="13"/>
        <v>21</v>
      </c>
    </row>
    <row r="182" spans="1:8" ht="178.5" x14ac:dyDescent="0.2">
      <c r="A182" s="47">
        <v>10.11</v>
      </c>
      <c r="B182" s="42" t="s">
        <v>196</v>
      </c>
      <c r="C182" s="52" t="s">
        <v>186</v>
      </c>
      <c r="D182" s="44">
        <v>3</v>
      </c>
      <c r="E182" s="45">
        <f t="shared" si="11"/>
        <v>1</v>
      </c>
      <c r="F182" s="46"/>
      <c r="G182" s="46">
        <f t="shared" si="12"/>
        <v>3</v>
      </c>
      <c r="H182" s="43">
        <f t="shared" si="13"/>
        <v>3</v>
      </c>
    </row>
    <row r="183" spans="1:8" ht="178.5" x14ac:dyDescent="0.2">
      <c r="A183" s="47">
        <v>10.119999999999999</v>
      </c>
      <c r="B183" s="42" t="s">
        <v>197</v>
      </c>
      <c r="C183" s="52" t="s">
        <v>186</v>
      </c>
      <c r="D183" s="44">
        <v>3</v>
      </c>
      <c r="E183" s="45">
        <f t="shared" si="11"/>
        <v>1</v>
      </c>
      <c r="F183" s="46"/>
      <c r="G183" s="46">
        <f t="shared" si="12"/>
        <v>3</v>
      </c>
      <c r="H183" s="43">
        <f t="shared" si="13"/>
        <v>3</v>
      </c>
    </row>
    <row r="184" spans="1:8" ht="178.5" x14ac:dyDescent="0.2">
      <c r="A184" s="47">
        <v>10.130000000000001</v>
      </c>
      <c r="B184" s="42" t="s">
        <v>198</v>
      </c>
      <c r="C184" s="52" t="s">
        <v>186</v>
      </c>
      <c r="D184" s="44">
        <v>1</v>
      </c>
      <c r="E184" s="45">
        <f t="shared" si="11"/>
        <v>1</v>
      </c>
      <c r="F184" s="46"/>
      <c r="G184" s="46">
        <f t="shared" si="12"/>
        <v>1</v>
      </c>
      <c r="H184" s="43">
        <f t="shared" si="13"/>
        <v>1</v>
      </c>
    </row>
    <row r="185" spans="1:8" ht="178.5" x14ac:dyDescent="0.2">
      <c r="A185" s="47">
        <v>10.14</v>
      </c>
      <c r="B185" s="42" t="s">
        <v>199</v>
      </c>
      <c r="C185" s="52" t="s">
        <v>186</v>
      </c>
      <c r="D185" s="44">
        <v>4</v>
      </c>
      <c r="E185" s="45">
        <f t="shared" si="11"/>
        <v>1</v>
      </c>
      <c r="F185" s="46"/>
      <c r="G185" s="46">
        <f t="shared" si="12"/>
        <v>4</v>
      </c>
      <c r="H185" s="43">
        <f t="shared" si="13"/>
        <v>4</v>
      </c>
    </row>
    <row r="186" spans="1:8" ht="178.5" x14ac:dyDescent="0.2">
      <c r="A186" s="47">
        <v>10.15</v>
      </c>
      <c r="B186" s="42" t="s">
        <v>200</v>
      </c>
      <c r="C186" s="52" t="s">
        <v>186</v>
      </c>
      <c r="D186" s="44">
        <v>4</v>
      </c>
      <c r="E186" s="45">
        <f t="shared" si="11"/>
        <v>1</v>
      </c>
      <c r="F186" s="46"/>
      <c r="G186" s="46">
        <f t="shared" si="12"/>
        <v>4</v>
      </c>
      <c r="H186" s="43">
        <f t="shared" si="13"/>
        <v>4</v>
      </c>
    </row>
    <row r="187" spans="1:8" ht="127.5" x14ac:dyDescent="0.2">
      <c r="A187" s="47">
        <v>10.16</v>
      </c>
      <c r="B187" s="42" t="s">
        <v>201</v>
      </c>
      <c r="C187" s="52" t="s">
        <v>160</v>
      </c>
      <c r="D187" s="44">
        <v>12</v>
      </c>
      <c r="E187" s="45">
        <f t="shared" si="11"/>
        <v>1</v>
      </c>
      <c r="F187" s="46"/>
      <c r="G187" s="46">
        <f t="shared" si="12"/>
        <v>12</v>
      </c>
      <c r="H187" s="43">
        <f t="shared" si="13"/>
        <v>12</v>
      </c>
    </row>
    <row r="188" spans="1:8" ht="127.5" x14ac:dyDescent="0.2">
      <c r="A188" s="47">
        <v>10.17</v>
      </c>
      <c r="B188" s="42" t="s">
        <v>202</v>
      </c>
      <c r="C188" s="52" t="s">
        <v>160</v>
      </c>
      <c r="D188" s="44">
        <v>2</v>
      </c>
      <c r="E188" s="45">
        <f t="shared" si="11"/>
        <v>1</v>
      </c>
      <c r="F188" s="46"/>
      <c r="G188" s="46">
        <f t="shared" si="12"/>
        <v>2</v>
      </c>
      <c r="H188" s="43">
        <f t="shared" si="13"/>
        <v>2</v>
      </c>
    </row>
    <row r="189" spans="1:8" ht="127.5" x14ac:dyDescent="0.2">
      <c r="A189" s="47">
        <v>10.18</v>
      </c>
      <c r="B189" s="42" t="s">
        <v>203</v>
      </c>
      <c r="C189" s="52" t="s">
        <v>160</v>
      </c>
      <c r="D189" s="44">
        <v>2</v>
      </c>
      <c r="E189" s="45">
        <f t="shared" si="11"/>
        <v>1</v>
      </c>
      <c r="F189" s="46"/>
      <c r="G189" s="46">
        <f t="shared" si="12"/>
        <v>2</v>
      </c>
      <c r="H189" s="43">
        <f t="shared" si="13"/>
        <v>2</v>
      </c>
    </row>
    <row r="190" spans="1:8" ht="127.5" x14ac:dyDescent="0.2">
      <c r="A190" s="47">
        <v>10.19</v>
      </c>
      <c r="B190" s="42" t="s">
        <v>204</v>
      </c>
      <c r="C190" s="52" t="s">
        <v>160</v>
      </c>
      <c r="D190" s="44">
        <v>1</v>
      </c>
      <c r="E190" s="45">
        <f t="shared" si="11"/>
        <v>1</v>
      </c>
      <c r="F190" s="46"/>
      <c r="G190" s="46">
        <f t="shared" si="12"/>
        <v>1</v>
      </c>
      <c r="H190" s="43">
        <f t="shared" si="13"/>
        <v>1</v>
      </c>
    </row>
    <row r="191" spans="1:8" ht="127.5" x14ac:dyDescent="0.2">
      <c r="A191" s="81">
        <v>10.199999999999999</v>
      </c>
      <c r="B191" s="42" t="s">
        <v>205</v>
      </c>
      <c r="C191" s="52" t="s">
        <v>160</v>
      </c>
      <c r="D191" s="44">
        <v>1</v>
      </c>
      <c r="E191" s="45">
        <f t="shared" si="11"/>
        <v>1</v>
      </c>
      <c r="F191" s="46"/>
      <c r="G191" s="46">
        <f t="shared" si="12"/>
        <v>1</v>
      </c>
      <c r="H191" s="43">
        <f t="shared" si="13"/>
        <v>1</v>
      </c>
    </row>
    <row r="192" spans="1:8" ht="127.5" x14ac:dyDescent="0.2">
      <c r="A192" s="47">
        <v>10.210000000000001</v>
      </c>
      <c r="B192" s="42" t="s">
        <v>206</v>
      </c>
      <c r="C192" s="52" t="s">
        <v>160</v>
      </c>
      <c r="D192" s="44">
        <v>1</v>
      </c>
      <c r="E192" s="45">
        <f t="shared" si="11"/>
        <v>1</v>
      </c>
      <c r="F192" s="46"/>
      <c r="G192" s="46">
        <f t="shared" si="12"/>
        <v>1</v>
      </c>
      <c r="H192" s="43">
        <f t="shared" si="13"/>
        <v>1</v>
      </c>
    </row>
    <row r="193" spans="1:16384" ht="127.5" x14ac:dyDescent="0.2">
      <c r="A193" s="47">
        <v>10.220000000000001</v>
      </c>
      <c r="B193" s="42" t="s">
        <v>207</v>
      </c>
      <c r="C193" s="52" t="s">
        <v>160</v>
      </c>
      <c r="D193" s="44">
        <v>1</v>
      </c>
      <c r="E193" s="45">
        <f t="shared" si="11"/>
        <v>1</v>
      </c>
      <c r="F193" s="46"/>
      <c r="G193" s="46">
        <f t="shared" si="12"/>
        <v>1</v>
      </c>
      <c r="H193" s="43">
        <f t="shared" si="13"/>
        <v>1</v>
      </c>
    </row>
    <row r="194" spans="1:16384" ht="89.25" x14ac:dyDescent="0.2">
      <c r="A194" s="47">
        <v>10.23</v>
      </c>
      <c r="B194" s="42" t="s">
        <v>208</v>
      </c>
      <c r="C194" s="52"/>
      <c r="D194" s="44"/>
      <c r="E194" s="45">
        <f t="shared" si="11"/>
        <v>0</v>
      </c>
      <c r="F194" s="46"/>
      <c r="G194" s="46">
        <f t="shared" si="12"/>
        <v>0</v>
      </c>
      <c r="H194" s="43">
        <f t="shared" si="13"/>
        <v>0</v>
      </c>
    </row>
    <row r="195" spans="1:16384" x14ac:dyDescent="0.2">
      <c r="A195" s="47" t="s">
        <v>314</v>
      </c>
      <c r="B195" s="42" t="s">
        <v>209</v>
      </c>
      <c r="C195" s="52" t="s">
        <v>160</v>
      </c>
      <c r="D195" s="44">
        <v>29</v>
      </c>
      <c r="E195" s="45">
        <f t="shared" si="11"/>
        <v>1</v>
      </c>
      <c r="F195" s="46"/>
      <c r="G195" s="46">
        <f t="shared" si="12"/>
        <v>29</v>
      </c>
      <c r="H195" s="43">
        <f t="shared" si="13"/>
        <v>29</v>
      </c>
    </row>
    <row r="196" spans="1:16384" x14ac:dyDescent="0.2">
      <c r="A196" s="47" t="s">
        <v>315</v>
      </c>
      <c r="B196" s="42" t="s">
        <v>210</v>
      </c>
      <c r="C196" s="52" t="s">
        <v>160</v>
      </c>
      <c r="D196" s="44">
        <v>4</v>
      </c>
      <c r="E196" s="45">
        <f t="shared" si="11"/>
        <v>1</v>
      </c>
      <c r="F196" s="46"/>
      <c r="G196" s="46">
        <f t="shared" si="12"/>
        <v>4</v>
      </c>
      <c r="H196" s="43">
        <f t="shared" si="13"/>
        <v>4</v>
      </c>
    </row>
    <row r="197" spans="1:16384" x14ac:dyDescent="0.2">
      <c r="A197" s="47" t="s">
        <v>316</v>
      </c>
      <c r="B197" s="42" t="s">
        <v>211</v>
      </c>
      <c r="C197" s="52" t="s">
        <v>160</v>
      </c>
      <c r="D197" s="44">
        <v>1</v>
      </c>
      <c r="E197" s="45">
        <f t="shared" si="11"/>
        <v>1</v>
      </c>
      <c r="F197" s="46"/>
      <c r="G197" s="46">
        <f t="shared" si="12"/>
        <v>1</v>
      </c>
      <c r="H197" s="43">
        <f t="shared" si="13"/>
        <v>1</v>
      </c>
    </row>
    <row r="198" spans="1:16384" x14ac:dyDescent="0.2">
      <c r="A198" s="47" t="s">
        <v>317</v>
      </c>
      <c r="B198" s="42" t="s">
        <v>212</v>
      </c>
      <c r="C198" s="52" t="s">
        <v>160</v>
      </c>
      <c r="D198" s="44">
        <v>4</v>
      </c>
      <c r="E198" s="45">
        <f t="shared" si="11"/>
        <v>1</v>
      </c>
      <c r="F198" s="46"/>
      <c r="G198" s="46">
        <f t="shared" si="12"/>
        <v>4</v>
      </c>
      <c r="H198" s="43">
        <f t="shared" si="13"/>
        <v>4</v>
      </c>
    </row>
    <row r="199" spans="1:16384" x14ac:dyDescent="0.2">
      <c r="A199" s="47" t="s">
        <v>318</v>
      </c>
      <c r="B199" s="42" t="s">
        <v>213</v>
      </c>
      <c r="C199" s="52" t="s">
        <v>160</v>
      </c>
      <c r="D199" s="44">
        <v>4</v>
      </c>
      <c r="E199" s="45">
        <f t="shared" si="11"/>
        <v>1</v>
      </c>
      <c r="F199" s="46"/>
      <c r="G199" s="46">
        <f t="shared" si="12"/>
        <v>4</v>
      </c>
      <c r="H199" s="43">
        <f t="shared" si="13"/>
        <v>4</v>
      </c>
    </row>
    <row r="200" spans="1:16384" x14ac:dyDescent="0.2">
      <c r="A200" s="47" t="s">
        <v>319</v>
      </c>
      <c r="B200" s="42" t="s">
        <v>214</v>
      </c>
      <c r="C200" s="52" t="s">
        <v>160</v>
      </c>
      <c r="D200" s="44">
        <v>2</v>
      </c>
      <c r="E200" s="45">
        <f t="shared" si="11"/>
        <v>1</v>
      </c>
      <c r="F200" s="46"/>
      <c r="G200" s="46">
        <f t="shared" si="12"/>
        <v>2</v>
      </c>
      <c r="H200" s="43">
        <f t="shared" si="13"/>
        <v>2</v>
      </c>
    </row>
    <row r="201" spans="1:16384" x14ac:dyDescent="0.2">
      <c r="A201" s="47" t="s">
        <v>320</v>
      </c>
      <c r="B201" s="42" t="s">
        <v>215</v>
      </c>
      <c r="C201" s="52" t="s">
        <v>160</v>
      </c>
      <c r="D201" s="44">
        <v>1</v>
      </c>
      <c r="E201" s="45">
        <f t="shared" si="11"/>
        <v>1</v>
      </c>
      <c r="F201" s="46"/>
      <c r="G201" s="46">
        <f t="shared" si="12"/>
        <v>1</v>
      </c>
      <c r="H201" s="43">
        <f t="shared" si="13"/>
        <v>1</v>
      </c>
    </row>
    <row r="202" spans="1:16384" x14ac:dyDescent="0.2">
      <c r="A202" s="47" t="s">
        <v>321</v>
      </c>
      <c r="B202" s="42" t="s">
        <v>216</v>
      </c>
      <c r="C202" s="52" t="s">
        <v>160</v>
      </c>
      <c r="D202" s="44">
        <v>2</v>
      </c>
      <c r="E202" s="45">
        <f t="shared" si="11"/>
        <v>1</v>
      </c>
      <c r="F202" s="46"/>
      <c r="G202" s="46">
        <f t="shared" si="12"/>
        <v>2</v>
      </c>
      <c r="H202" s="43">
        <f t="shared" si="13"/>
        <v>2</v>
      </c>
    </row>
    <row r="203" spans="1:16384" x14ac:dyDescent="0.2">
      <c r="A203" s="47" t="s">
        <v>322</v>
      </c>
      <c r="B203" s="42" t="s">
        <v>217</v>
      </c>
      <c r="C203" s="52" t="s">
        <v>160</v>
      </c>
      <c r="D203" s="44">
        <v>2</v>
      </c>
      <c r="E203" s="45">
        <f t="shared" si="11"/>
        <v>1</v>
      </c>
      <c r="F203" s="46"/>
      <c r="G203" s="46">
        <f t="shared" si="12"/>
        <v>2</v>
      </c>
      <c r="H203" s="43">
        <f t="shared" si="13"/>
        <v>2</v>
      </c>
    </row>
    <row r="204" spans="1:16384" x14ac:dyDescent="0.2">
      <c r="A204" s="47" t="s">
        <v>323</v>
      </c>
      <c r="B204" s="42" t="s">
        <v>218</v>
      </c>
      <c r="C204" s="52" t="s">
        <v>160</v>
      </c>
      <c r="D204" s="44">
        <v>1</v>
      </c>
      <c r="E204" s="45">
        <f t="shared" si="11"/>
        <v>1</v>
      </c>
      <c r="F204" s="46"/>
      <c r="G204" s="46">
        <f t="shared" si="12"/>
        <v>1</v>
      </c>
      <c r="H204" s="43">
        <f t="shared" si="13"/>
        <v>1</v>
      </c>
    </row>
    <row r="205" spans="1:16384" ht="102" x14ac:dyDescent="0.2">
      <c r="A205" s="47">
        <v>10.24</v>
      </c>
      <c r="B205" s="42" t="s">
        <v>219</v>
      </c>
      <c r="C205" s="52"/>
      <c r="D205" s="44"/>
      <c r="E205" s="45">
        <f t="shared" si="11"/>
        <v>0</v>
      </c>
      <c r="F205" s="46"/>
      <c r="G205" s="46">
        <f t="shared" si="12"/>
        <v>0</v>
      </c>
      <c r="H205" s="43">
        <f t="shared" si="13"/>
        <v>0</v>
      </c>
    </row>
    <row r="206" spans="1:16384" x14ac:dyDescent="0.2">
      <c r="A206" s="47" t="s">
        <v>324</v>
      </c>
      <c r="B206" s="42" t="s">
        <v>220</v>
      </c>
      <c r="C206" s="52" t="s">
        <v>26</v>
      </c>
      <c r="D206" s="44">
        <v>50</v>
      </c>
      <c r="E206" s="45">
        <f t="shared" si="11"/>
        <v>1</v>
      </c>
      <c r="F206" s="46"/>
      <c r="G206" s="46">
        <f t="shared" si="12"/>
        <v>50</v>
      </c>
      <c r="H206" s="43">
        <f t="shared" si="13"/>
        <v>50</v>
      </c>
    </row>
    <row r="207" spans="1:16384" x14ac:dyDescent="0.2">
      <c r="A207" s="47" t="s">
        <v>325</v>
      </c>
      <c r="B207" s="42" t="s">
        <v>221</v>
      </c>
      <c r="C207" s="52" t="s">
        <v>26</v>
      </c>
      <c r="D207" s="44">
        <v>45</v>
      </c>
      <c r="E207" s="45">
        <f t="shared" si="11"/>
        <v>1</v>
      </c>
      <c r="F207" s="46"/>
      <c r="G207" s="46">
        <f t="shared" si="12"/>
        <v>45</v>
      </c>
      <c r="H207" s="43">
        <f t="shared" si="13"/>
        <v>45</v>
      </c>
      <c r="I207" s="40"/>
      <c r="J207" s="51"/>
      <c r="K207" s="41"/>
      <c r="L207" s="38"/>
      <c r="M207" s="38"/>
      <c r="N207" s="49"/>
      <c r="O207" s="48"/>
      <c r="P207" s="40"/>
      <c r="Q207" s="51"/>
      <c r="R207" s="41"/>
      <c r="S207" s="38"/>
      <c r="T207" s="38"/>
      <c r="U207" s="49"/>
      <c r="V207" s="48"/>
      <c r="W207" s="40"/>
      <c r="X207" s="51"/>
      <c r="Y207" s="41"/>
      <c r="Z207" s="38"/>
      <c r="AA207" s="38"/>
      <c r="AB207" s="49"/>
      <c r="AC207" s="48"/>
      <c r="AD207" s="40"/>
      <c r="AE207" s="51"/>
      <c r="AF207" s="41"/>
      <c r="AG207" s="38"/>
      <c r="AH207" s="38"/>
      <c r="AI207" s="49"/>
      <c r="AJ207" s="48"/>
      <c r="AK207" s="40"/>
      <c r="AL207" s="51"/>
      <c r="AM207" s="41"/>
      <c r="AN207" s="38"/>
      <c r="AO207" s="38"/>
      <c r="AP207" s="49"/>
      <c r="AQ207" s="48"/>
      <c r="AR207" s="40"/>
      <c r="AS207" s="51"/>
      <c r="AT207" s="41"/>
      <c r="AU207" s="38"/>
      <c r="AV207" s="38"/>
      <c r="AW207" s="49"/>
      <c r="AX207" s="48"/>
      <c r="AY207" s="40"/>
      <c r="AZ207" s="51"/>
      <c r="BA207" s="41"/>
      <c r="BB207" s="38"/>
      <c r="BC207" s="38"/>
      <c r="BD207" s="49"/>
      <c r="BE207" s="48"/>
      <c r="BF207" s="40"/>
      <c r="BG207" s="51"/>
      <c r="BH207" s="41"/>
      <c r="BI207" s="38"/>
      <c r="BJ207" s="38"/>
      <c r="BK207" s="49"/>
      <c r="BL207" s="48"/>
      <c r="BM207" s="40"/>
      <c r="BN207" s="51"/>
      <c r="BO207" s="41"/>
      <c r="BP207" s="38"/>
      <c r="BQ207" s="38"/>
      <c r="BR207" s="49"/>
      <c r="BS207" s="48"/>
      <c r="BT207" s="40"/>
      <c r="BU207" s="51"/>
      <c r="BV207" s="41"/>
      <c r="BW207" s="38"/>
      <c r="BX207" s="38"/>
      <c r="BY207" s="49"/>
      <c r="BZ207" s="48"/>
      <c r="CA207" s="40"/>
      <c r="CB207" s="51"/>
      <c r="CC207" s="41"/>
      <c r="CD207" s="38"/>
      <c r="CE207" s="38"/>
      <c r="CF207" s="49"/>
      <c r="CG207" s="48"/>
      <c r="CH207" s="40"/>
      <c r="CI207" s="51"/>
      <c r="CJ207" s="41"/>
      <c r="CK207" s="38"/>
      <c r="CL207" s="38"/>
      <c r="CM207" s="49"/>
      <c r="CN207" s="48"/>
      <c r="CO207" s="40"/>
      <c r="CP207" s="51"/>
      <c r="CQ207" s="41"/>
      <c r="CR207" s="38"/>
      <c r="CS207" s="38"/>
      <c r="CT207" s="49"/>
      <c r="CU207" s="48"/>
      <c r="CV207" s="40"/>
      <c r="CW207" s="51"/>
      <c r="CX207" s="41"/>
      <c r="CY207" s="38"/>
      <c r="CZ207" s="38"/>
      <c r="DA207" s="49"/>
      <c r="DB207" s="48"/>
      <c r="DC207" s="40"/>
      <c r="DD207" s="51"/>
      <c r="DE207" s="41"/>
      <c r="DF207" s="38"/>
      <c r="DG207" s="38"/>
      <c r="DH207" s="49"/>
      <c r="DI207" s="48"/>
      <c r="DJ207" s="40"/>
      <c r="DK207" s="51"/>
      <c r="DL207" s="41"/>
      <c r="DM207" s="38"/>
      <c r="DN207" s="38"/>
      <c r="DO207" s="49"/>
      <c r="DP207" s="48"/>
      <c r="DQ207" s="40"/>
      <c r="DR207" s="51"/>
      <c r="DS207" s="41"/>
      <c r="DT207" s="38"/>
      <c r="DU207" s="38"/>
      <c r="DV207" s="49"/>
      <c r="DW207" s="48"/>
      <c r="DX207" s="40"/>
      <c r="DY207" s="51"/>
      <c r="DZ207" s="41"/>
      <c r="EA207" s="38"/>
      <c r="EB207" s="38"/>
      <c r="EC207" s="49"/>
      <c r="ED207" s="48"/>
      <c r="EE207" s="40"/>
      <c r="EF207" s="51"/>
      <c r="EG207" s="41"/>
      <c r="EH207" s="38"/>
      <c r="EI207" s="38"/>
      <c r="EJ207" s="49"/>
      <c r="EK207" s="48"/>
      <c r="EL207" s="40"/>
      <c r="EM207" s="51"/>
      <c r="EN207" s="41"/>
      <c r="EO207" s="38"/>
      <c r="EP207" s="38"/>
      <c r="EQ207" s="49"/>
      <c r="ER207" s="48"/>
      <c r="ES207" s="40"/>
      <c r="ET207" s="51"/>
      <c r="EU207" s="41"/>
      <c r="EV207" s="38"/>
      <c r="EW207" s="38"/>
      <c r="EX207" s="49"/>
      <c r="EY207" s="48"/>
      <c r="EZ207" s="40"/>
      <c r="FA207" s="51"/>
      <c r="FB207" s="41"/>
      <c r="FC207" s="38"/>
      <c r="FD207" s="38"/>
      <c r="FE207" s="49"/>
      <c r="FF207" s="48"/>
      <c r="FG207" s="40"/>
      <c r="FH207" s="51"/>
      <c r="FI207" s="41"/>
      <c r="FJ207" s="38"/>
      <c r="FK207" s="38"/>
      <c r="FL207" s="49"/>
      <c r="FM207" s="48"/>
      <c r="FN207" s="40"/>
      <c r="FO207" s="51"/>
      <c r="FP207" s="41"/>
      <c r="FQ207" s="38"/>
      <c r="FR207" s="38"/>
      <c r="FS207" s="49"/>
      <c r="FT207" s="48"/>
      <c r="FU207" s="40"/>
      <c r="FV207" s="51"/>
      <c r="FW207" s="41"/>
      <c r="FX207" s="38"/>
      <c r="FY207" s="38"/>
      <c r="FZ207" s="49"/>
      <c r="GA207" s="48"/>
      <c r="GB207" s="40"/>
      <c r="GC207" s="51"/>
      <c r="GD207" s="41"/>
      <c r="GE207" s="38"/>
      <c r="GF207" s="38"/>
      <c r="GG207" s="49"/>
      <c r="GH207" s="48"/>
      <c r="GI207" s="40"/>
      <c r="GJ207" s="51"/>
      <c r="GK207" s="41"/>
      <c r="GL207" s="38"/>
      <c r="GM207" s="38"/>
      <c r="GN207" s="49"/>
      <c r="GO207" s="48"/>
      <c r="GP207" s="40"/>
      <c r="GQ207" s="51"/>
      <c r="GR207" s="41"/>
      <c r="GS207" s="38"/>
      <c r="GT207" s="38"/>
      <c r="GU207" s="49"/>
      <c r="GV207" s="48"/>
      <c r="GW207" s="40"/>
      <c r="GX207" s="51"/>
      <c r="GY207" s="41"/>
      <c r="GZ207" s="38"/>
      <c r="HA207" s="38"/>
      <c r="HB207" s="49"/>
      <c r="HC207" s="48"/>
      <c r="HD207" s="40"/>
      <c r="HE207" s="51"/>
      <c r="HF207" s="41"/>
      <c r="HG207" s="38"/>
      <c r="HH207" s="38"/>
      <c r="HI207" s="49"/>
      <c r="HJ207" s="48"/>
      <c r="HK207" s="40"/>
      <c r="HL207" s="51"/>
      <c r="HM207" s="41"/>
      <c r="HN207" s="38"/>
      <c r="HO207" s="38"/>
      <c r="HP207" s="49"/>
      <c r="HQ207" s="48"/>
      <c r="HR207" s="40"/>
      <c r="HS207" s="51"/>
      <c r="HT207" s="41"/>
      <c r="HU207" s="38"/>
      <c r="HV207" s="38"/>
      <c r="HW207" s="49"/>
      <c r="HX207" s="48"/>
      <c r="HY207" s="40"/>
      <c r="HZ207" s="51"/>
      <c r="IA207" s="41"/>
      <c r="IB207" s="38"/>
      <c r="IC207" s="38"/>
      <c r="ID207" s="49"/>
      <c r="IE207" s="48"/>
      <c r="IF207" s="40"/>
      <c r="IG207" s="51"/>
      <c r="IH207" s="41"/>
      <c r="II207" s="38"/>
      <c r="IJ207" s="38"/>
      <c r="IK207" s="49"/>
      <c r="IL207" s="48"/>
      <c r="IM207" s="40"/>
      <c r="IN207" s="51"/>
      <c r="IO207" s="41"/>
      <c r="IP207" s="38"/>
      <c r="IQ207" s="38"/>
      <c r="IR207" s="49"/>
      <c r="IS207" s="48"/>
      <c r="IT207" s="40"/>
      <c r="IU207" s="51"/>
      <c r="IV207" s="41"/>
      <c r="IW207" s="38"/>
      <c r="IX207" s="38"/>
      <c r="IY207" s="49"/>
      <c r="IZ207" s="48"/>
      <c r="JA207" s="40"/>
      <c r="JB207" s="51"/>
      <c r="JC207" s="41"/>
      <c r="JD207" s="38"/>
      <c r="JE207" s="38"/>
      <c r="JF207" s="49"/>
      <c r="JG207" s="48"/>
      <c r="JH207" s="40"/>
      <c r="JI207" s="51"/>
      <c r="JJ207" s="41"/>
      <c r="JK207" s="38"/>
      <c r="JL207" s="38"/>
      <c r="JM207" s="49"/>
      <c r="JN207" s="48"/>
      <c r="JO207" s="40"/>
      <c r="JP207" s="51"/>
      <c r="JQ207" s="41"/>
      <c r="JR207" s="38"/>
      <c r="JS207" s="38"/>
      <c r="JT207" s="49"/>
      <c r="JU207" s="48"/>
      <c r="JV207" s="40"/>
      <c r="JW207" s="51"/>
      <c r="JX207" s="41"/>
      <c r="JY207" s="38"/>
      <c r="JZ207" s="38"/>
      <c r="KA207" s="49"/>
      <c r="KB207" s="48"/>
      <c r="KC207" s="40"/>
      <c r="KD207" s="51"/>
      <c r="KE207" s="41"/>
      <c r="KF207" s="38"/>
      <c r="KG207" s="38"/>
      <c r="KH207" s="49"/>
      <c r="KI207" s="48"/>
      <c r="KJ207" s="40"/>
      <c r="KK207" s="51"/>
      <c r="KL207" s="41"/>
      <c r="KM207" s="38"/>
      <c r="KN207" s="38"/>
      <c r="KO207" s="49"/>
      <c r="KP207" s="48"/>
      <c r="KQ207" s="40"/>
      <c r="KR207" s="51"/>
      <c r="KS207" s="41"/>
      <c r="KT207" s="38"/>
      <c r="KU207" s="38"/>
      <c r="KV207" s="49"/>
      <c r="KW207" s="48"/>
      <c r="KX207" s="40"/>
      <c r="KY207" s="51"/>
      <c r="KZ207" s="41"/>
      <c r="LA207" s="38"/>
      <c r="LB207" s="38"/>
      <c r="LC207" s="49"/>
      <c r="LD207" s="48"/>
      <c r="LE207" s="40"/>
      <c r="LF207" s="51"/>
      <c r="LG207" s="41"/>
      <c r="LH207" s="38"/>
      <c r="LI207" s="38"/>
      <c r="LJ207" s="49"/>
      <c r="LK207" s="48"/>
      <c r="LL207" s="40"/>
      <c r="LM207" s="51"/>
      <c r="LN207" s="41"/>
      <c r="LO207" s="38"/>
      <c r="LP207" s="38"/>
      <c r="LQ207" s="49"/>
      <c r="LR207" s="48"/>
      <c r="LS207" s="40"/>
      <c r="LT207" s="51"/>
      <c r="LU207" s="41"/>
      <c r="LV207" s="38"/>
      <c r="LW207" s="38"/>
      <c r="LX207" s="49"/>
      <c r="LY207" s="48"/>
      <c r="LZ207" s="40"/>
      <c r="MA207" s="51"/>
      <c r="MB207" s="41"/>
      <c r="MC207" s="38"/>
      <c r="MD207" s="38"/>
      <c r="ME207" s="49"/>
      <c r="MF207" s="48"/>
      <c r="MG207" s="40"/>
      <c r="MH207" s="51"/>
      <c r="MI207" s="41"/>
      <c r="MJ207" s="38"/>
      <c r="MK207" s="38"/>
      <c r="ML207" s="49"/>
      <c r="MM207" s="48"/>
      <c r="MN207" s="40"/>
      <c r="MO207" s="51"/>
      <c r="MP207" s="41"/>
      <c r="MQ207" s="38"/>
      <c r="MR207" s="38"/>
      <c r="MS207" s="49"/>
      <c r="MT207" s="48"/>
      <c r="MU207" s="40"/>
      <c r="MV207" s="51"/>
      <c r="MW207" s="41"/>
      <c r="MX207" s="38"/>
      <c r="MY207" s="38"/>
      <c r="MZ207" s="49"/>
      <c r="NA207" s="48"/>
      <c r="NB207" s="40"/>
      <c r="NC207" s="51"/>
      <c r="ND207" s="41"/>
      <c r="NE207" s="38"/>
      <c r="NF207" s="38"/>
      <c r="NG207" s="49"/>
      <c r="NH207" s="48"/>
      <c r="NI207" s="40"/>
      <c r="NJ207" s="51"/>
      <c r="NK207" s="41"/>
      <c r="NL207" s="38"/>
      <c r="NM207" s="38"/>
      <c r="NN207" s="49"/>
      <c r="NO207" s="48"/>
      <c r="NP207" s="40"/>
      <c r="NQ207" s="51"/>
      <c r="NR207" s="41"/>
      <c r="NS207" s="38"/>
      <c r="NT207" s="38"/>
      <c r="NU207" s="49"/>
      <c r="NV207" s="48"/>
      <c r="NW207" s="40"/>
      <c r="NX207" s="51"/>
      <c r="NY207" s="41"/>
      <c r="NZ207" s="38"/>
      <c r="OA207" s="38"/>
      <c r="OB207" s="49"/>
      <c r="OC207" s="48"/>
      <c r="OD207" s="40"/>
      <c r="OE207" s="51"/>
      <c r="OF207" s="41"/>
      <c r="OG207" s="38"/>
      <c r="OH207" s="38"/>
      <c r="OI207" s="49"/>
      <c r="OJ207" s="48"/>
      <c r="OK207" s="40"/>
      <c r="OL207" s="51"/>
      <c r="OM207" s="41"/>
      <c r="ON207" s="38"/>
      <c r="OO207" s="38"/>
      <c r="OP207" s="49"/>
      <c r="OQ207" s="48"/>
      <c r="OR207" s="40"/>
      <c r="OS207" s="51"/>
      <c r="OT207" s="41"/>
      <c r="OU207" s="38"/>
      <c r="OV207" s="38"/>
      <c r="OW207" s="49"/>
      <c r="OX207" s="48"/>
      <c r="OY207" s="40"/>
      <c r="OZ207" s="51"/>
      <c r="PA207" s="41"/>
      <c r="PB207" s="38"/>
      <c r="PC207" s="38"/>
      <c r="PD207" s="49"/>
      <c r="PE207" s="48"/>
      <c r="PF207" s="40"/>
      <c r="PG207" s="51"/>
      <c r="PH207" s="41"/>
      <c r="PI207" s="38"/>
      <c r="PJ207" s="38"/>
      <c r="PK207" s="49"/>
      <c r="PL207" s="48"/>
      <c r="PM207" s="40"/>
      <c r="PN207" s="51"/>
      <c r="PO207" s="41"/>
      <c r="PP207" s="38"/>
      <c r="PQ207" s="38"/>
      <c r="PR207" s="49"/>
      <c r="PS207" s="48"/>
      <c r="PT207" s="40"/>
      <c r="PU207" s="51"/>
      <c r="PV207" s="41"/>
      <c r="PW207" s="38"/>
      <c r="PX207" s="38"/>
      <c r="PY207" s="49"/>
      <c r="PZ207" s="48"/>
      <c r="QA207" s="40"/>
      <c r="QB207" s="51"/>
      <c r="QC207" s="41"/>
      <c r="QD207" s="38"/>
      <c r="QE207" s="38"/>
      <c r="QF207" s="49"/>
      <c r="QG207" s="48"/>
      <c r="QH207" s="40"/>
      <c r="QI207" s="51"/>
      <c r="QJ207" s="41"/>
      <c r="QK207" s="38"/>
      <c r="QL207" s="38"/>
      <c r="QM207" s="49"/>
      <c r="QN207" s="48"/>
      <c r="QO207" s="40"/>
      <c r="QP207" s="51"/>
      <c r="QQ207" s="41"/>
      <c r="QR207" s="38"/>
      <c r="QS207" s="38"/>
      <c r="QT207" s="49"/>
      <c r="QU207" s="48"/>
      <c r="QV207" s="40"/>
      <c r="QW207" s="51"/>
      <c r="QX207" s="41"/>
      <c r="QY207" s="38"/>
      <c r="QZ207" s="38"/>
      <c r="RA207" s="49"/>
      <c r="RB207" s="48"/>
      <c r="RC207" s="40"/>
      <c r="RD207" s="51"/>
      <c r="RE207" s="41"/>
      <c r="RF207" s="38"/>
      <c r="RG207" s="38"/>
      <c r="RH207" s="49"/>
      <c r="RI207" s="48"/>
      <c r="RJ207" s="40"/>
      <c r="RK207" s="51"/>
      <c r="RL207" s="41"/>
      <c r="RM207" s="38"/>
      <c r="RN207" s="38"/>
      <c r="RO207" s="49"/>
      <c r="RP207" s="48"/>
      <c r="RQ207" s="40"/>
      <c r="RR207" s="51"/>
      <c r="RS207" s="41"/>
      <c r="RT207" s="38"/>
      <c r="RU207" s="38"/>
      <c r="RV207" s="49"/>
      <c r="RW207" s="48"/>
      <c r="RX207" s="40"/>
      <c r="RY207" s="51"/>
      <c r="RZ207" s="41"/>
      <c r="SA207" s="38"/>
      <c r="SB207" s="38"/>
      <c r="SC207" s="49"/>
      <c r="SD207" s="48"/>
      <c r="SE207" s="40"/>
      <c r="SF207" s="51"/>
      <c r="SG207" s="41"/>
      <c r="SH207" s="38"/>
      <c r="SI207" s="38"/>
      <c r="SJ207" s="49"/>
      <c r="SK207" s="48"/>
      <c r="SL207" s="40"/>
      <c r="SM207" s="51"/>
      <c r="SN207" s="41"/>
      <c r="SO207" s="38"/>
      <c r="SP207" s="38"/>
      <c r="SQ207" s="49"/>
      <c r="SR207" s="48"/>
      <c r="SS207" s="40"/>
      <c r="ST207" s="51"/>
      <c r="SU207" s="41"/>
      <c r="SV207" s="38"/>
      <c r="SW207" s="38"/>
      <c r="SX207" s="49"/>
      <c r="SY207" s="48"/>
      <c r="SZ207" s="40"/>
      <c r="TA207" s="51"/>
      <c r="TB207" s="41"/>
      <c r="TC207" s="38"/>
      <c r="TD207" s="38"/>
      <c r="TE207" s="49"/>
      <c r="TF207" s="48"/>
      <c r="TG207" s="40"/>
      <c r="TH207" s="51"/>
      <c r="TI207" s="41"/>
      <c r="TJ207" s="38"/>
      <c r="TK207" s="38"/>
      <c r="TL207" s="49"/>
      <c r="TM207" s="48"/>
      <c r="TN207" s="40"/>
      <c r="TO207" s="51"/>
      <c r="TP207" s="41"/>
      <c r="TQ207" s="38"/>
      <c r="TR207" s="38"/>
      <c r="TS207" s="49"/>
      <c r="TT207" s="48"/>
      <c r="TU207" s="40"/>
      <c r="TV207" s="51"/>
      <c r="TW207" s="41"/>
      <c r="TX207" s="38"/>
      <c r="TY207" s="38"/>
      <c r="TZ207" s="49"/>
      <c r="UA207" s="48"/>
      <c r="UB207" s="40"/>
      <c r="UC207" s="51"/>
      <c r="UD207" s="41"/>
      <c r="UE207" s="38"/>
      <c r="UF207" s="38"/>
      <c r="UG207" s="49"/>
      <c r="UH207" s="48"/>
      <c r="UI207" s="40"/>
      <c r="UJ207" s="51"/>
      <c r="UK207" s="41"/>
      <c r="UL207" s="38"/>
      <c r="UM207" s="38"/>
      <c r="UN207" s="49"/>
      <c r="UO207" s="48"/>
      <c r="UP207" s="40"/>
      <c r="UQ207" s="51"/>
      <c r="UR207" s="41"/>
      <c r="US207" s="38"/>
      <c r="UT207" s="38"/>
      <c r="UU207" s="49"/>
      <c r="UV207" s="48"/>
      <c r="UW207" s="40"/>
      <c r="UX207" s="51"/>
      <c r="UY207" s="41"/>
      <c r="UZ207" s="38"/>
      <c r="VA207" s="38"/>
      <c r="VB207" s="49"/>
      <c r="VC207" s="48"/>
      <c r="VD207" s="40"/>
      <c r="VE207" s="51"/>
      <c r="VF207" s="41"/>
      <c r="VG207" s="38"/>
      <c r="VH207" s="38"/>
      <c r="VI207" s="49"/>
      <c r="VJ207" s="48"/>
      <c r="VK207" s="40"/>
      <c r="VL207" s="51"/>
      <c r="VM207" s="41"/>
      <c r="VN207" s="38"/>
      <c r="VO207" s="38"/>
      <c r="VP207" s="49"/>
      <c r="VQ207" s="48"/>
      <c r="VR207" s="40"/>
      <c r="VS207" s="51"/>
      <c r="VT207" s="41"/>
      <c r="VU207" s="38"/>
      <c r="VV207" s="38"/>
      <c r="VW207" s="49"/>
      <c r="VX207" s="48"/>
      <c r="VY207" s="40"/>
      <c r="VZ207" s="51"/>
      <c r="WA207" s="41"/>
      <c r="WB207" s="38"/>
      <c r="WC207" s="38"/>
      <c r="WD207" s="49"/>
      <c r="WE207" s="48"/>
      <c r="WF207" s="40"/>
      <c r="WG207" s="51"/>
      <c r="WH207" s="41"/>
      <c r="WI207" s="38"/>
      <c r="WJ207" s="38"/>
      <c r="WK207" s="49"/>
      <c r="WL207" s="48"/>
      <c r="WM207" s="40"/>
      <c r="WN207" s="51"/>
      <c r="WO207" s="41"/>
      <c r="WP207" s="38"/>
      <c r="WQ207" s="38"/>
      <c r="WR207" s="49"/>
      <c r="WS207" s="48"/>
      <c r="WT207" s="40"/>
      <c r="WU207" s="51"/>
      <c r="WV207" s="41"/>
      <c r="WW207" s="38"/>
      <c r="WX207" s="38"/>
      <c r="WY207" s="49"/>
      <c r="WZ207" s="48"/>
      <c r="XA207" s="40"/>
      <c r="XB207" s="51"/>
      <c r="XC207" s="41"/>
      <c r="XD207" s="38"/>
      <c r="XE207" s="38"/>
      <c r="XF207" s="49"/>
      <c r="XG207" s="48"/>
      <c r="XH207" s="40"/>
      <c r="XI207" s="51"/>
      <c r="XJ207" s="41"/>
      <c r="XK207" s="38"/>
      <c r="XL207" s="38"/>
      <c r="XM207" s="49"/>
      <c r="XN207" s="48"/>
      <c r="XO207" s="40"/>
      <c r="XP207" s="51"/>
      <c r="XQ207" s="41"/>
      <c r="XR207" s="38"/>
      <c r="XS207" s="38"/>
      <c r="XT207" s="49"/>
      <c r="XU207" s="48"/>
      <c r="XV207" s="40"/>
      <c r="XW207" s="51"/>
      <c r="XX207" s="41"/>
      <c r="XY207" s="38"/>
      <c r="XZ207" s="38"/>
      <c r="YA207" s="49"/>
      <c r="YB207" s="48"/>
      <c r="YC207" s="40"/>
      <c r="YD207" s="51"/>
      <c r="YE207" s="41"/>
      <c r="YF207" s="38"/>
      <c r="YG207" s="38"/>
      <c r="YH207" s="49"/>
      <c r="YI207" s="48"/>
      <c r="YJ207" s="40"/>
      <c r="YK207" s="51"/>
      <c r="YL207" s="41"/>
      <c r="YM207" s="38"/>
      <c r="YN207" s="38"/>
      <c r="YO207" s="49"/>
      <c r="YP207" s="48"/>
      <c r="YQ207" s="40"/>
      <c r="YR207" s="51"/>
      <c r="YS207" s="41"/>
      <c r="YT207" s="38"/>
      <c r="YU207" s="38"/>
      <c r="YV207" s="49"/>
      <c r="YW207" s="48"/>
      <c r="YX207" s="40"/>
      <c r="YY207" s="51"/>
      <c r="YZ207" s="41"/>
      <c r="ZA207" s="38"/>
      <c r="ZB207" s="38"/>
      <c r="ZC207" s="49"/>
      <c r="ZD207" s="48"/>
      <c r="ZE207" s="40"/>
      <c r="ZF207" s="51"/>
      <c r="ZG207" s="41"/>
      <c r="ZH207" s="38"/>
      <c r="ZI207" s="38"/>
      <c r="ZJ207" s="49"/>
      <c r="ZK207" s="48"/>
      <c r="ZL207" s="40"/>
      <c r="ZM207" s="51"/>
      <c r="ZN207" s="41"/>
      <c r="ZO207" s="38"/>
      <c r="ZP207" s="38"/>
      <c r="ZQ207" s="49"/>
      <c r="ZR207" s="48"/>
      <c r="ZS207" s="40"/>
      <c r="ZT207" s="51"/>
      <c r="ZU207" s="41"/>
      <c r="ZV207" s="38"/>
      <c r="ZW207" s="38"/>
      <c r="ZX207" s="49"/>
      <c r="ZY207" s="48"/>
      <c r="ZZ207" s="40"/>
      <c r="AAA207" s="51"/>
      <c r="AAB207" s="41"/>
      <c r="AAC207" s="38"/>
      <c r="AAD207" s="38"/>
      <c r="AAE207" s="49"/>
      <c r="AAF207" s="48"/>
      <c r="AAG207" s="40"/>
      <c r="AAH207" s="51"/>
      <c r="AAI207" s="41"/>
      <c r="AAJ207" s="38"/>
      <c r="AAK207" s="38"/>
      <c r="AAL207" s="49"/>
      <c r="AAM207" s="48"/>
      <c r="AAN207" s="40"/>
      <c r="AAO207" s="51"/>
      <c r="AAP207" s="41"/>
      <c r="AAQ207" s="38"/>
      <c r="AAR207" s="38"/>
      <c r="AAS207" s="49"/>
      <c r="AAT207" s="48"/>
      <c r="AAU207" s="40"/>
      <c r="AAV207" s="51"/>
      <c r="AAW207" s="41"/>
      <c r="AAX207" s="38"/>
      <c r="AAY207" s="38"/>
      <c r="AAZ207" s="49"/>
      <c r="ABA207" s="48"/>
      <c r="ABB207" s="40"/>
      <c r="ABC207" s="51"/>
      <c r="ABD207" s="41"/>
      <c r="ABE207" s="38"/>
      <c r="ABF207" s="38"/>
      <c r="ABG207" s="49"/>
      <c r="ABH207" s="48"/>
      <c r="ABI207" s="40"/>
      <c r="ABJ207" s="51"/>
      <c r="ABK207" s="41"/>
      <c r="ABL207" s="38"/>
      <c r="ABM207" s="38"/>
      <c r="ABN207" s="49"/>
      <c r="ABO207" s="48"/>
      <c r="ABP207" s="40"/>
      <c r="ABQ207" s="51"/>
      <c r="ABR207" s="41"/>
      <c r="ABS207" s="38"/>
      <c r="ABT207" s="38"/>
      <c r="ABU207" s="49"/>
      <c r="ABV207" s="48"/>
      <c r="ABW207" s="40"/>
      <c r="ABX207" s="51"/>
      <c r="ABY207" s="41"/>
      <c r="ABZ207" s="38"/>
      <c r="ACA207" s="38"/>
      <c r="ACB207" s="49"/>
      <c r="ACC207" s="48"/>
      <c r="ACD207" s="40"/>
      <c r="ACE207" s="51"/>
      <c r="ACF207" s="41"/>
      <c r="ACG207" s="38"/>
      <c r="ACH207" s="38"/>
      <c r="ACI207" s="49"/>
      <c r="ACJ207" s="48"/>
      <c r="ACK207" s="40"/>
      <c r="ACL207" s="51"/>
      <c r="ACM207" s="41"/>
      <c r="ACN207" s="38"/>
      <c r="ACO207" s="38"/>
      <c r="ACP207" s="49"/>
      <c r="ACQ207" s="48"/>
      <c r="ACR207" s="40"/>
      <c r="ACS207" s="51"/>
      <c r="ACT207" s="41"/>
      <c r="ACU207" s="38"/>
      <c r="ACV207" s="38"/>
      <c r="ACW207" s="49"/>
      <c r="ACX207" s="48"/>
      <c r="ACY207" s="40"/>
      <c r="ACZ207" s="51"/>
      <c r="ADA207" s="41"/>
      <c r="ADB207" s="38"/>
      <c r="ADC207" s="38"/>
      <c r="ADD207" s="49"/>
      <c r="ADE207" s="48"/>
      <c r="ADF207" s="40"/>
      <c r="ADG207" s="51"/>
      <c r="ADH207" s="41"/>
      <c r="ADI207" s="38"/>
      <c r="ADJ207" s="38"/>
      <c r="ADK207" s="49"/>
      <c r="ADL207" s="48"/>
      <c r="ADM207" s="40"/>
      <c r="ADN207" s="51"/>
      <c r="ADO207" s="41"/>
      <c r="ADP207" s="38"/>
      <c r="ADQ207" s="38"/>
      <c r="ADR207" s="49"/>
      <c r="ADS207" s="48"/>
      <c r="ADT207" s="40"/>
      <c r="ADU207" s="51"/>
      <c r="ADV207" s="41"/>
      <c r="ADW207" s="38"/>
      <c r="ADX207" s="38"/>
      <c r="ADY207" s="49"/>
      <c r="ADZ207" s="48"/>
      <c r="AEA207" s="40"/>
      <c r="AEB207" s="51"/>
      <c r="AEC207" s="41"/>
      <c r="AED207" s="38"/>
      <c r="AEE207" s="38"/>
      <c r="AEF207" s="49"/>
      <c r="AEG207" s="48"/>
      <c r="AEH207" s="40"/>
      <c r="AEI207" s="51"/>
      <c r="AEJ207" s="41"/>
      <c r="AEK207" s="38"/>
      <c r="AEL207" s="38"/>
      <c r="AEM207" s="49"/>
      <c r="AEN207" s="48"/>
      <c r="AEO207" s="40"/>
      <c r="AEP207" s="51"/>
      <c r="AEQ207" s="41"/>
      <c r="AER207" s="38"/>
      <c r="AES207" s="38"/>
      <c r="AET207" s="49"/>
      <c r="AEU207" s="48"/>
      <c r="AEV207" s="40"/>
      <c r="AEW207" s="51"/>
      <c r="AEX207" s="41"/>
      <c r="AEY207" s="38"/>
      <c r="AEZ207" s="38"/>
      <c r="AFA207" s="49"/>
      <c r="AFB207" s="48"/>
      <c r="AFC207" s="40"/>
      <c r="AFD207" s="51"/>
      <c r="AFE207" s="41"/>
      <c r="AFF207" s="38"/>
      <c r="AFG207" s="38"/>
      <c r="AFH207" s="49"/>
      <c r="AFI207" s="48"/>
      <c r="AFJ207" s="40"/>
      <c r="AFK207" s="51"/>
      <c r="AFL207" s="41"/>
      <c r="AFM207" s="38"/>
      <c r="AFN207" s="38"/>
      <c r="AFO207" s="49"/>
      <c r="AFP207" s="48"/>
      <c r="AFQ207" s="40"/>
      <c r="AFR207" s="51"/>
      <c r="AFS207" s="41"/>
      <c r="AFT207" s="38"/>
      <c r="AFU207" s="38"/>
      <c r="AFV207" s="49"/>
      <c r="AFW207" s="48"/>
      <c r="AFX207" s="40"/>
      <c r="AFY207" s="51"/>
      <c r="AFZ207" s="41"/>
      <c r="AGA207" s="38"/>
      <c r="AGB207" s="38"/>
      <c r="AGC207" s="49"/>
      <c r="AGD207" s="48"/>
      <c r="AGE207" s="40"/>
      <c r="AGF207" s="51"/>
      <c r="AGG207" s="41"/>
      <c r="AGH207" s="38"/>
      <c r="AGI207" s="38"/>
      <c r="AGJ207" s="49"/>
      <c r="AGK207" s="48"/>
      <c r="AGL207" s="40"/>
      <c r="AGM207" s="51"/>
      <c r="AGN207" s="41"/>
      <c r="AGO207" s="38"/>
      <c r="AGP207" s="38"/>
      <c r="AGQ207" s="49"/>
      <c r="AGR207" s="48"/>
      <c r="AGS207" s="40"/>
      <c r="AGT207" s="51"/>
      <c r="AGU207" s="41"/>
      <c r="AGV207" s="38"/>
      <c r="AGW207" s="38"/>
      <c r="AGX207" s="49"/>
      <c r="AGY207" s="48"/>
      <c r="AGZ207" s="40"/>
      <c r="AHA207" s="51"/>
      <c r="AHB207" s="41"/>
      <c r="AHC207" s="38"/>
      <c r="AHD207" s="38"/>
      <c r="AHE207" s="49"/>
      <c r="AHF207" s="48"/>
      <c r="AHG207" s="40"/>
      <c r="AHH207" s="51"/>
      <c r="AHI207" s="41"/>
      <c r="AHJ207" s="38"/>
      <c r="AHK207" s="38"/>
      <c r="AHL207" s="49"/>
      <c r="AHM207" s="48"/>
      <c r="AHN207" s="40"/>
      <c r="AHO207" s="51"/>
      <c r="AHP207" s="41"/>
      <c r="AHQ207" s="38"/>
      <c r="AHR207" s="38"/>
      <c r="AHS207" s="49"/>
      <c r="AHT207" s="48"/>
      <c r="AHU207" s="40"/>
      <c r="AHV207" s="51"/>
      <c r="AHW207" s="41"/>
      <c r="AHX207" s="38"/>
      <c r="AHY207" s="38"/>
      <c r="AHZ207" s="49"/>
      <c r="AIA207" s="48"/>
      <c r="AIB207" s="40"/>
      <c r="AIC207" s="51"/>
      <c r="AID207" s="41"/>
      <c r="AIE207" s="38"/>
      <c r="AIF207" s="38"/>
      <c r="AIG207" s="49"/>
      <c r="AIH207" s="48"/>
      <c r="AII207" s="40"/>
      <c r="AIJ207" s="51"/>
      <c r="AIK207" s="41"/>
      <c r="AIL207" s="38"/>
      <c r="AIM207" s="38"/>
      <c r="AIN207" s="49"/>
      <c r="AIO207" s="48"/>
      <c r="AIP207" s="40"/>
      <c r="AIQ207" s="51"/>
      <c r="AIR207" s="41"/>
      <c r="AIS207" s="38"/>
      <c r="AIT207" s="38"/>
      <c r="AIU207" s="49"/>
      <c r="AIV207" s="48"/>
      <c r="AIW207" s="40"/>
      <c r="AIX207" s="51"/>
      <c r="AIY207" s="41"/>
      <c r="AIZ207" s="38"/>
      <c r="AJA207" s="38"/>
      <c r="AJB207" s="49"/>
      <c r="AJC207" s="48"/>
      <c r="AJD207" s="40"/>
      <c r="AJE207" s="51"/>
      <c r="AJF207" s="41"/>
      <c r="AJG207" s="38"/>
      <c r="AJH207" s="38"/>
      <c r="AJI207" s="49"/>
      <c r="AJJ207" s="48"/>
      <c r="AJK207" s="40"/>
      <c r="AJL207" s="51"/>
      <c r="AJM207" s="41"/>
      <c r="AJN207" s="38"/>
      <c r="AJO207" s="38"/>
      <c r="AJP207" s="49"/>
      <c r="AJQ207" s="48"/>
      <c r="AJR207" s="40"/>
      <c r="AJS207" s="51"/>
      <c r="AJT207" s="41"/>
      <c r="AJU207" s="38"/>
      <c r="AJV207" s="38"/>
      <c r="AJW207" s="49"/>
      <c r="AJX207" s="48"/>
      <c r="AJY207" s="40"/>
      <c r="AJZ207" s="51"/>
      <c r="AKA207" s="41"/>
      <c r="AKB207" s="38"/>
      <c r="AKC207" s="38"/>
      <c r="AKD207" s="49"/>
      <c r="AKE207" s="48"/>
      <c r="AKF207" s="40"/>
      <c r="AKG207" s="51"/>
      <c r="AKH207" s="41"/>
      <c r="AKI207" s="38"/>
      <c r="AKJ207" s="38"/>
      <c r="AKK207" s="49"/>
      <c r="AKL207" s="48"/>
      <c r="AKM207" s="40"/>
      <c r="AKN207" s="51"/>
      <c r="AKO207" s="41"/>
      <c r="AKP207" s="38"/>
      <c r="AKQ207" s="38"/>
      <c r="AKR207" s="49"/>
      <c r="AKS207" s="48"/>
      <c r="AKT207" s="40"/>
      <c r="AKU207" s="51"/>
      <c r="AKV207" s="41"/>
      <c r="AKW207" s="38"/>
      <c r="AKX207" s="38"/>
      <c r="AKY207" s="49"/>
      <c r="AKZ207" s="48"/>
      <c r="ALA207" s="40"/>
      <c r="ALB207" s="51"/>
      <c r="ALC207" s="41"/>
      <c r="ALD207" s="38"/>
      <c r="ALE207" s="38"/>
      <c r="ALF207" s="49"/>
      <c r="ALG207" s="48"/>
      <c r="ALH207" s="40"/>
      <c r="ALI207" s="51"/>
      <c r="ALJ207" s="41"/>
      <c r="ALK207" s="38"/>
      <c r="ALL207" s="38"/>
      <c r="ALM207" s="49"/>
      <c r="ALN207" s="48"/>
      <c r="ALO207" s="40"/>
      <c r="ALP207" s="51"/>
      <c r="ALQ207" s="41"/>
      <c r="ALR207" s="38"/>
      <c r="ALS207" s="38"/>
      <c r="ALT207" s="49"/>
      <c r="ALU207" s="48"/>
      <c r="ALV207" s="40"/>
      <c r="ALW207" s="51"/>
      <c r="ALX207" s="41"/>
      <c r="ALY207" s="38"/>
      <c r="ALZ207" s="38"/>
      <c r="AMA207" s="49"/>
      <c r="AMB207" s="48"/>
      <c r="AMC207" s="40"/>
      <c r="AMD207" s="51"/>
      <c r="AME207" s="41"/>
      <c r="AMF207" s="38"/>
      <c r="AMG207" s="38"/>
      <c r="AMH207" s="49"/>
      <c r="AMI207" s="48"/>
      <c r="AMJ207" s="40"/>
      <c r="AMK207" s="51"/>
      <c r="AML207" s="41"/>
      <c r="AMM207" s="38"/>
      <c r="AMN207" s="38"/>
      <c r="AMO207" s="49"/>
      <c r="AMP207" s="48"/>
      <c r="AMQ207" s="40"/>
      <c r="AMR207" s="51"/>
      <c r="AMS207" s="41"/>
      <c r="AMT207" s="38"/>
      <c r="AMU207" s="38"/>
      <c r="AMV207" s="49"/>
      <c r="AMW207" s="48"/>
      <c r="AMX207" s="40"/>
      <c r="AMY207" s="51"/>
      <c r="AMZ207" s="41"/>
      <c r="ANA207" s="38"/>
      <c r="ANB207" s="38"/>
      <c r="ANC207" s="49"/>
      <c r="AND207" s="48"/>
      <c r="ANE207" s="40"/>
      <c r="ANF207" s="51"/>
      <c r="ANG207" s="41"/>
      <c r="ANH207" s="38"/>
      <c r="ANI207" s="38"/>
      <c r="ANJ207" s="49"/>
      <c r="ANK207" s="48"/>
      <c r="ANL207" s="40"/>
      <c r="ANM207" s="51"/>
      <c r="ANN207" s="41"/>
      <c r="ANO207" s="38"/>
      <c r="ANP207" s="38"/>
      <c r="ANQ207" s="49"/>
      <c r="ANR207" s="48"/>
      <c r="ANS207" s="40"/>
      <c r="ANT207" s="51"/>
      <c r="ANU207" s="41"/>
      <c r="ANV207" s="38"/>
      <c r="ANW207" s="38"/>
      <c r="ANX207" s="49"/>
      <c r="ANY207" s="48"/>
      <c r="ANZ207" s="40"/>
      <c r="AOA207" s="51"/>
      <c r="AOB207" s="41"/>
      <c r="AOC207" s="38"/>
      <c r="AOD207" s="38"/>
      <c r="AOE207" s="49"/>
      <c r="AOF207" s="48"/>
      <c r="AOG207" s="40"/>
      <c r="AOH207" s="51"/>
      <c r="AOI207" s="41"/>
      <c r="AOJ207" s="38"/>
      <c r="AOK207" s="38"/>
      <c r="AOL207" s="49"/>
      <c r="AOM207" s="48"/>
      <c r="AON207" s="40"/>
      <c r="AOO207" s="51"/>
      <c r="AOP207" s="41"/>
      <c r="AOQ207" s="38"/>
      <c r="AOR207" s="38"/>
      <c r="AOS207" s="49"/>
      <c r="AOT207" s="48"/>
      <c r="AOU207" s="40"/>
      <c r="AOV207" s="51"/>
      <c r="AOW207" s="41"/>
      <c r="AOX207" s="38"/>
      <c r="AOY207" s="38"/>
      <c r="AOZ207" s="49"/>
      <c r="APA207" s="48"/>
      <c r="APB207" s="40"/>
      <c r="APC207" s="51"/>
      <c r="APD207" s="41"/>
      <c r="APE207" s="38"/>
      <c r="APF207" s="38"/>
      <c r="APG207" s="49"/>
      <c r="APH207" s="48"/>
      <c r="API207" s="40"/>
      <c r="APJ207" s="51"/>
      <c r="APK207" s="41"/>
      <c r="APL207" s="38"/>
      <c r="APM207" s="38"/>
      <c r="APN207" s="49"/>
      <c r="APO207" s="48"/>
      <c r="APP207" s="40"/>
      <c r="APQ207" s="51"/>
      <c r="APR207" s="41"/>
      <c r="APS207" s="38"/>
      <c r="APT207" s="38"/>
      <c r="APU207" s="49"/>
      <c r="APV207" s="48"/>
      <c r="APW207" s="40"/>
      <c r="APX207" s="51"/>
      <c r="APY207" s="41"/>
      <c r="APZ207" s="38"/>
      <c r="AQA207" s="38"/>
      <c r="AQB207" s="49"/>
      <c r="AQC207" s="48"/>
      <c r="AQD207" s="40"/>
      <c r="AQE207" s="51"/>
      <c r="AQF207" s="41"/>
      <c r="AQG207" s="38"/>
      <c r="AQH207" s="38"/>
      <c r="AQI207" s="49"/>
      <c r="AQJ207" s="48"/>
      <c r="AQK207" s="40"/>
      <c r="AQL207" s="51"/>
      <c r="AQM207" s="41"/>
      <c r="AQN207" s="38"/>
      <c r="AQO207" s="38"/>
      <c r="AQP207" s="49"/>
      <c r="AQQ207" s="48"/>
      <c r="AQR207" s="40"/>
      <c r="AQS207" s="51"/>
      <c r="AQT207" s="41"/>
      <c r="AQU207" s="38"/>
      <c r="AQV207" s="38"/>
      <c r="AQW207" s="49"/>
      <c r="AQX207" s="48"/>
      <c r="AQY207" s="40"/>
      <c r="AQZ207" s="51"/>
      <c r="ARA207" s="41"/>
      <c r="ARB207" s="38"/>
      <c r="ARC207" s="38"/>
      <c r="ARD207" s="49"/>
      <c r="ARE207" s="48"/>
      <c r="ARF207" s="40"/>
      <c r="ARG207" s="51"/>
      <c r="ARH207" s="41"/>
      <c r="ARI207" s="38"/>
      <c r="ARJ207" s="38"/>
      <c r="ARK207" s="49"/>
      <c r="ARL207" s="48"/>
      <c r="ARM207" s="40"/>
      <c r="ARN207" s="51"/>
      <c r="ARO207" s="41"/>
      <c r="ARP207" s="38"/>
      <c r="ARQ207" s="38"/>
      <c r="ARR207" s="49"/>
      <c r="ARS207" s="48"/>
      <c r="ART207" s="40"/>
      <c r="ARU207" s="51"/>
      <c r="ARV207" s="41"/>
      <c r="ARW207" s="38"/>
      <c r="ARX207" s="38"/>
      <c r="ARY207" s="49"/>
      <c r="ARZ207" s="48"/>
      <c r="ASA207" s="40"/>
      <c r="ASB207" s="51"/>
      <c r="ASC207" s="41"/>
      <c r="ASD207" s="38"/>
      <c r="ASE207" s="38"/>
      <c r="ASF207" s="49"/>
      <c r="ASG207" s="48"/>
      <c r="ASH207" s="40"/>
      <c r="ASI207" s="51"/>
      <c r="ASJ207" s="41"/>
      <c r="ASK207" s="38"/>
      <c r="ASL207" s="38"/>
      <c r="ASM207" s="49"/>
      <c r="ASN207" s="48"/>
      <c r="ASO207" s="40"/>
      <c r="ASP207" s="51"/>
      <c r="ASQ207" s="41"/>
      <c r="ASR207" s="38"/>
      <c r="ASS207" s="38"/>
      <c r="AST207" s="49"/>
      <c r="ASU207" s="48"/>
      <c r="ASV207" s="40"/>
      <c r="ASW207" s="51"/>
      <c r="ASX207" s="41"/>
      <c r="ASY207" s="38"/>
      <c r="ASZ207" s="38"/>
      <c r="ATA207" s="49"/>
      <c r="ATB207" s="48"/>
      <c r="ATC207" s="40"/>
      <c r="ATD207" s="51"/>
      <c r="ATE207" s="41"/>
      <c r="ATF207" s="38"/>
      <c r="ATG207" s="38"/>
      <c r="ATH207" s="49"/>
      <c r="ATI207" s="48"/>
      <c r="ATJ207" s="40"/>
      <c r="ATK207" s="51"/>
      <c r="ATL207" s="41"/>
      <c r="ATM207" s="38"/>
      <c r="ATN207" s="38"/>
      <c r="ATO207" s="49"/>
      <c r="ATP207" s="48"/>
      <c r="ATQ207" s="40"/>
      <c r="ATR207" s="51"/>
      <c r="ATS207" s="41"/>
      <c r="ATT207" s="38"/>
      <c r="ATU207" s="38"/>
      <c r="ATV207" s="49"/>
      <c r="ATW207" s="48"/>
      <c r="ATX207" s="40"/>
      <c r="ATY207" s="51"/>
      <c r="ATZ207" s="41"/>
      <c r="AUA207" s="38"/>
      <c r="AUB207" s="38"/>
      <c r="AUC207" s="49"/>
      <c r="AUD207" s="48"/>
      <c r="AUE207" s="40"/>
      <c r="AUF207" s="51"/>
      <c r="AUG207" s="41"/>
      <c r="AUH207" s="38"/>
      <c r="AUI207" s="38"/>
      <c r="AUJ207" s="49"/>
      <c r="AUK207" s="48"/>
      <c r="AUL207" s="40"/>
      <c r="AUM207" s="51"/>
      <c r="AUN207" s="41"/>
      <c r="AUO207" s="38"/>
      <c r="AUP207" s="38"/>
      <c r="AUQ207" s="49"/>
      <c r="AUR207" s="48"/>
      <c r="AUS207" s="40"/>
      <c r="AUT207" s="51"/>
      <c r="AUU207" s="41"/>
      <c r="AUV207" s="38"/>
      <c r="AUW207" s="38"/>
      <c r="AUX207" s="49"/>
      <c r="AUY207" s="48"/>
      <c r="AUZ207" s="40"/>
      <c r="AVA207" s="51"/>
      <c r="AVB207" s="41"/>
      <c r="AVC207" s="38"/>
      <c r="AVD207" s="38"/>
      <c r="AVE207" s="49"/>
      <c r="AVF207" s="48"/>
      <c r="AVG207" s="40"/>
      <c r="AVH207" s="51"/>
      <c r="AVI207" s="41"/>
      <c r="AVJ207" s="38"/>
      <c r="AVK207" s="38"/>
      <c r="AVL207" s="49"/>
      <c r="AVM207" s="48"/>
      <c r="AVN207" s="40"/>
      <c r="AVO207" s="51"/>
      <c r="AVP207" s="41"/>
      <c r="AVQ207" s="38"/>
      <c r="AVR207" s="38"/>
      <c r="AVS207" s="49"/>
      <c r="AVT207" s="48"/>
      <c r="AVU207" s="40"/>
      <c r="AVV207" s="51"/>
      <c r="AVW207" s="41"/>
      <c r="AVX207" s="38"/>
      <c r="AVY207" s="38"/>
      <c r="AVZ207" s="49"/>
      <c r="AWA207" s="48"/>
      <c r="AWB207" s="40"/>
      <c r="AWC207" s="51"/>
      <c r="AWD207" s="41"/>
      <c r="AWE207" s="38"/>
      <c r="AWF207" s="38"/>
      <c r="AWG207" s="49"/>
      <c r="AWH207" s="48"/>
      <c r="AWI207" s="40"/>
      <c r="AWJ207" s="51"/>
      <c r="AWK207" s="41"/>
      <c r="AWL207" s="38"/>
      <c r="AWM207" s="38"/>
      <c r="AWN207" s="49"/>
      <c r="AWO207" s="48"/>
      <c r="AWP207" s="40"/>
      <c r="AWQ207" s="51"/>
      <c r="AWR207" s="41"/>
      <c r="AWS207" s="38"/>
      <c r="AWT207" s="38"/>
      <c r="AWU207" s="49"/>
      <c r="AWV207" s="48"/>
      <c r="AWW207" s="40"/>
      <c r="AWX207" s="51"/>
      <c r="AWY207" s="41"/>
      <c r="AWZ207" s="38"/>
      <c r="AXA207" s="38"/>
      <c r="AXB207" s="49"/>
      <c r="AXC207" s="48"/>
      <c r="AXD207" s="40"/>
      <c r="AXE207" s="51"/>
      <c r="AXF207" s="41"/>
      <c r="AXG207" s="38"/>
      <c r="AXH207" s="38"/>
      <c r="AXI207" s="49"/>
      <c r="AXJ207" s="48"/>
      <c r="AXK207" s="40"/>
      <c r="AXL207" s="51"/>
      <c r="AXM207" s="41"/>
      <c r="AXN207" s="38"/>
      <c r="AXO207" s="38"/>
      <c r="AXP207" s="49"/>
      <c r="AXQ207" s="48"/>
      <c r="AXR207" s="40"/>
      <c r="AXS207" s="51"/>
      <c r="AXT207" s="41"/>
      <c r="AXU207" s="38"/>
      <c r="AXV207" s="38"/>
      <c r="AXW207" s="49"/>
      <c r="AXX207" s="48"/>
      <c r="AXY207" s="40"/>
      <c r="AXZ207" s="51"/>
      <c r="AYA207" s="41"/>
      <c r="AYB207" s="38"/>
      <c r="AYC207" s="38"/>
      <c r="AYD207" s="49"/>
      <c r="AYE207" s="48"/>
      <c r="AYF207" s="40"/>
      <c r="AYG207" s="51"/>
      <c r="AYH207" s="41"/>
      <c r="AYI207" s="38"/>
      <c r="AYJ207" s="38"/>
      <c r="AYK207" s="49"/>
      <c r="AYL207" s="48"/>
      <c r="AYM207" s="40"/>
      <c r="AYN207" s="51"/>
      <c r="AYO207" s="41"/>
      <c r="AYP207" s="38"/>
      <c r="AYQ207" s="38"/>
      <c r="AYR207" s="49"/>
      <c r="AYS207" s="48"/>
      <c r="AYT207" s="40"/>
      <c r="AYU207" s="51"/>
      <c r="AYV207" s="41"/>
      <c r="AYW207" s="38"/>
      <c r="AYX207" s="38"/>
      <c r="AYY207" s="49"/>
      <c r="AYZ207" s="48"/>
      <c r="AZA207" s="40"/>
      <c r="AZB207" s="51"/>
      <c r="AZC207" s="41"/>
      <c r="AZD207" s="38"/>
      <c r="AZE207" s="38"/>
      <c r="AZF207" s="49"/>
      <c r="AZG207" s="48"/>
      <c r="AZH207" s="40"/>
      <c r="AZI207" s="51"/>
      <c r="AZJ207" s="41"/>
      <c r="AZK207" s="38"/>
      <c r="AZL207" s="38"/>
      <c r="AZM207" s="49"/>
      <c r="AZN207" s="48"/>
      <c r="AZO207" s="40"/>
      <c r="AZP207" s="51"/>
      <c r="AZQ207" s="41"/>
      <c r="AZR207" s="38"/>
      <c r="AZS207" s="38"/>
      <c r="AZT207" s="49"/>
      <c r="AZU207" s="48"/>
      <c r="AZV207" s="40"/>
      <c r="AZW207" s="51"/>
      <c r="AZX207" s="41"/>
      <c r="AZY207" s="38"/>
      <c r="AZZ207" s="38"/>
      <c r="BAA207" s="49"/>
      <c r="BAB207" s="48"/>
      <c r="BAC207" s="40"/>
      <c r="BAD207" s="51"/>
      <c r="BAE207" s="41"/>
      <c r="BAF207" s="38"/>
      <c r="BAG207" s="38"/>
      <c r="BAH207" s="49"/>
      <c r="BAI207" s="48"/>
      <c r="BAJ207" s="40"/>
      <c r="BAK207" s="51"/>
      <c r="BAL207" s="41"/>
      <c r="BAM207" s="38"/>
      <c r="BAN207" s="38"/>
      <c r="BAO207" s="49"/>
      <c r="BAP207" s="48"/>
      <c r="BAQ207" s="40"/>
      <c r="BAR207" s="51"/>
      <c r="BAS207" s="41"/>
      <c r="BAT207" s="38"/>
      <c r="BAU207" s="38"/>
      <c r="BAV207" s="49"/>
      <c r="BAW207" s="48"/>
      <c r="BAX207" s="40"/>
      <c r="BAY207" s="51"/>
      <c r="BAZ207" s="41"/>
      <c r="BBA207" s="38"/>
      <c r="BBB207" s="38"/>
      <c r="BBC207" s="49"/>
      <c r="BBD207" s="48"/>
      <c r="BBE207" s="40"/>
      <c r="BBF207" s="51"/>
      <c r="BBG207" s="41"/>
      <c r="BBH207" s="38"/>
      <c r="BBI207" s="38"/>
      <c r="BBJ207" s="49"/>
      <c r="BBK207" s="48"/>
      <c r="BBL207" s="40"/>
      <c r="BBM207" s="51"/>
      <c r="BBN207" s="41"/>
      <c r="BBO207" s="38"/>
      <c r="BBP207" s="38"/>
      <c r="BBQ207" s="49"/>
      <c r="BBR207" s="48"/>
      <c r="BBS207" s="40"/>
      <c r="BBT207" s="51"/>
      <c r="BBU207" s="41"/>
      <c r="BBV207" s="38"/>
      <c r="BBW207" s="38"/>
      <c r="BBX207" s="49"/>
      <c r="BBY207" s="48"/>
      <c r="BBZ207" s="40"/>
      <c r="BCA207" s="51"/>
      <c r="BCB207" s="41"/>
      <c r="BCC207" s="38"/>
      <c r="BCD207" s="38"/>
      <c r="BCE207" s="49"/>
      <c r="BCF207" s="48"/>
      <c r="BCG207" s="40"/>
      <c r="BCH207" s="51"/>
      <c r="BCI207" s="41"/>
      <c r="BCJ207" s="38"/>
      <c r="BCK207" s="38"/>
      <c r="BCL207" s="49"/>
      <c r="BCM207" s="48"/>
      <c r="BCN207" s="40"/>
      <c r="BCO207" s="51"/>
      <c r="BCP207" s="41"/>
      <c r="BCQ207" s="38"/>
      <c r="BCR207" s="38"/>
      <c r="BCS207" s="49"/>
      <c r="BCT207" s="48"/>
      <c r="BCU207" s="40"/>
      <c r="BCV207" s="51"/>
      <c r="BCW207" s="41"/>
      <c r="BCX207" s="38"/>
      <c r="BCY207" s="38"/>
      <c r="BCZ207" s="49"/>
      <c r="BDA207" s="48"/>
      <c r="BDB207" s="40"/>
      <c r="BDC207" s="51"/>
      <c r="BDD207" s="41"/>
      <c r="BDE207" s="38"/>
      <c r="BDF207" s="38"/>
      <c r="BDG207" s="49"/>
      <c r="BDH207" s="48"/>
      <c r="BDI207" s="40"/>
      <c r="BDJ207" s="51"/>
      <c r="BDK207" s="41"/>
      <c r="BDL207" s="38"/>
      <c r="BDM207" s="38"/>
      <c r="BDN207" s="49"/>
      <c r="BDO207" s="48"/>
      <c r="BDP207" s="40"/>
      <c r="BDQ207" s="51"/>
      <c r="BDR207" s="41"/>
      <c r="BDS207" s="38"/>
      <c r="BDT207" s="38"/>
      <c r="BDU207" s="49"/>
      <c r="BDV207" s="48"/>
      <c r="BDW207" s="40"/>
      <c r="BDX207" s="51"/>
      <c r="BDY207" s="41"/>
      <c r="BDZ207" s="38"/>
      <c r="BEA207" s="38"/>
      <c r="BEB207" s="49"/>
      <c r="BEC207" s="48"/>
      <c r="BED207" s="40"/>
      <c r="BEE207" s="51"/>
      <c r="BEF207" s="41"/>
      <c r="BEG207" s="38"/>
      <c r="BEH207" s="38"/>
      <c r="BEI207" s="49"/>
      <c r="BEJ207" s="48"/>
      <c r="BEK207" s="40"/>
      <c r="BEL207" s="51"/>
      <c r="BEM207" s="41"/>
      <c r="BEN207" s="38"/>
      <c r="BEO207" s="38"/>
      <c r="BEP207" s="49"/>
      <c r="BEQ207" s="48"/>
      <c r="BER207" s="40"/>
      <c r="BES207" s="51"/>
      <c r="BET207" s="41"/>
      <c r="BEU207" s="38"/>
      <c r="BEV207" s="38"/>
      <c r="BEW207" s="49"/>
      <c r="BEX207" s="48"/>
      <c r="BEY207" s="40"/>
      <c r="BEZ207" s="51"/>
      <c r="BFA207" s="41"/>
      <c r="BFB207" s="38"/>
      <c r="BFC207" s="38"/>
      <c r="BFD207" s="49"/>
      <c r="BFE207" s="48"/>
      <c r="BFF207" s="40"/>
      <c r="BFG207" s="51"/>
      <c r="BFH207" s="41"/>
      <c r="BFI207" s="38"/>
      <c r="BFJ207" s="38"/>
      <c r="BFK207" s="49"/>
      <c r="BFL207" s="48"/>
      <c r="BFM207" s="40"/>
      <c r="BFN207" s="51"/>
      <c r="BFO207" s="41"/>
      <c r="BFP207" s="38"/>
      <c r="BFQ207" s="38"/>
      <c r="BFR207" s="49"/>
      <c r="BFS207" s="48"/>
      <c r="BFT207" s="40"/>
      <c r="BFU207" s="51"/>
      <c r="BFV207" s="41"/>
      <c r="BFW207" s="38"/>
      <c r="BFX207" s="38"/>
      <c r="BFY207" s="49"/>
      <c r="BFZ207" s="48"/>
      <c r="BGA207" s="40"/>
      <c r="BGB207" s="51"/>
      <c r="BGC207" s="41"/>
      <c r="BGD207" s="38"/>
      <c r="BGE207" s="38"/>
      <c r="BGF207" s="49"/>
      <c r="BGG207" s="48"/>
      <c r="BGH207" s="40"/>
      <c r="BGI207" s="51"/>
      <c r="BGJ207" s="41"/>
      <c r="BGK207" s="38"/>
      <c r="BGL207" s="38"/>
      <c r="BGM207" s="49"/>
      <c r="BGN207" s="48"/>
      <c r="BGO207" s="40"/>
      <c r="BGP207" s="51"/>
      <c r="BGQ207" s="41"/>
      <c r="BGR207" s="38"/>
      <c r="BGS207" s="38"/>
      <c r="BGT207" s="49"/>
      <c r="BGU207" s="48"/>
      <c r="BGV207" s="40"/>
      <c r="BGW207" s="51"/>
      <c r="BGX207" s="41"/>
      <c r="BGY207" s="38"/>
      <c r="BGZ207" s="38"/>
      <c r="BHA207" s="49"/>
      <c r="BHB207" s="48"/>
      <c r="BHC207" s="40"/>
      <c r="BHD207" s="51"/>
      <c r="BHE207" s="41"/>
      <c r="BHF207" s="38"/>
      <c r="BHG207" s="38"/>
      <c r="BHH207" s="49"/>
      <c r="BHI207" s="48"/>
      <c r="BHJ207" s="40"/>
      <c r="BHK207" s="51"/>
      <c r="BHL207" s="41"/>
      <c r="BHM207" s="38"/>
      <c r="BHN207" s="38"/>
      <c r="BHO207" s="49"/>
      <c r="BHP207" s="48"/>
      <c r="BHQ207" s="40"/>
      <c r="BHR207" s="51"/>
      <c r="BHS207" s="41"/>
      <c r="BHT207" s="38"/>
      <c r="BHU207" s="38"/>
      <c r="BHV207" s="49"/>
      <c r="BHW207" s="48"/>
      <c r="BHX207" s="40"/>
      <c r="BHY207" s="51"/>
      <c r="BHZ207" s="41"/>
      <c r="BIA207" s="38"/>
      <c r="BIB207" s="38"/>
      <c r="BIC207" s="49"/>
      <c r="BID207" s="48"/>
      <c r="BIE207" s="40"/>
      <c r="BIF207" s="51"/>
      <c r="BIG207" s="41"/>
      <c r="BIH207" s="38"/>
      <c r="BII207" s="38"/>
      <c r="BIJ207" s="49"/>
      <c r="BIK207" s="48"/>
      <c r="BIL207" s="40"/>
      <c r="BIM207" s="51"/>
      <c r="BIN207" s="41"/>
      <c r="BIO207" s="38"/>
      <c r="BIP207" s="38"/>
      <c r="BIQ207" s="49"/>
      <c r="BIR207" s="48"/>
      <c r="BIS207" s="40"/>
      <c r="BIT207" s="51"/>
      <c r="BIU207" s="41"/>
      <c r="BIV207" s="38"/>
      <c r="BIW207" s="38"/>
      <c r="BIX207" s="49"/>
      <c r="BIY207" s="48"/>
      <c r="BIZ207" s="40"/>
      <c r="BJA207" s="51"/>
      <c r="BJB207" s="41"/>
      <c r="BJC207" s="38"/>
      <c r="BJD207" s="38"/>
      <c r="BJE207" s="49"/>
      <c r="BJF207" s="48"/>
      <c r="BJG207" s="40"/>
      <c r="BJH207" s="51"/>
      <c r="BJI207" s="41"/>
      <c r="BJJ207" s="38"/>
      <c r="BJK207" s="38"/>
      <c r="BJL207" s="49"/>
      <c r="BJM207" s="48"/>
      <c r="BJN207" s="40"/>
      <c r="BJO207" s="51"/>
      <c r="BJP207" s="41"/>
      <c r="BJQ207" s="38"/>
      <c r="BJR207" s="38"/>
      <c r="BJS207" s="49"/>
      <c r="BJT207" s="48"/>
      <c r="BJU207" s="40"/>
      <c r="BJV207" s="51"/>
      <c r="BJW207" s="41"/>
      <c r="BJX207" s="38"/>
      <c r="BJY207" s="38"/>
      <c r="BJZ207" s="49"/>
      <c r="BKA207" s="48"/>
      <c r="BKB207" s="40"/>
      <c r="BKC207" s="51"/>
      <c r="BKD207" s="41"/>
      <c r="BKE207" s="38"/>
      <c r="BKF207" s="38"/>
      <c r="BKG207" s="49"/>
      <c r="BKH207" s="48"/>
      <c r="BKI207" s="40"/>
      <c r="BKJ207" s="51"/>
      <c r="BKK207" s="41"/>
      <c r="BKL207" s="38"/>
      <c r="BKM207" s="38"/>
      <c r="BKN207" s="49"/>
      <c r="BKO207" s="48"/>
      <c r="BKP207" s="40"/>
      <c r="BKQ207" s="51"/>
      <c r="BKR207" s="41"/>
      <c r="BKS207" s="38"/>
      <c r="BKT207" s="38"/>
      <c r="BKU207" s="49"/>
      <c r="BKV207" s="48"/>
      <c r="BKW207" s="40"/>
      <c r="BKX207" s="51"/>
      <c r="BKY207" s="41"/>
      <c r="BKZ207" s="38"/>
      <c r="BLA207" s="38"/>
      <c r="BLB207" s="49"/>
      <c r="BLC207" s="48"/>
      <c r="BLD207" s="40"/>
      <c r="BLE207" s="51"/>
      <c r="BLF207" s="41"/>
      <c r="BLG207" s="38"/>
      <c r="BLH207" s="38"/>
      <c r="BLI207" s="49"/>
      <c r="BLJ207" s="48"/>
      <c r="BLK207" s="40"/>
      <c r="BLL207" s="51"/>
      <c r="BLM207" s="41"/>
      <c r="BLN207" s="38"/>
      <c r="BLO207" s="38"/>
      <c r="BLP207" s="49"/>
      <c r="BLQ207" s="48"/>
      <c r="BLR207" s="40"/>
      <c r="BLS207" s="51"/>
      <c r="BLT207" s="41"/>
      <c r="BLU207" s="38"/>
      <c r="BLV207" s="38"/>
      <c r="BLW207" s="49"/>
      <c r="BLX207" s="48"/>
      <c r="BLY207" s="40"/>
      <c r="BLZ207" s="51"/>
      <c r="BMA207" s="41"/>
      <c r="BMB207" s="38"/>
      <c r="BMC207" s="38"/>
      <c r="BMD207" s="49"/>
      <c r="BME207" s="48"/>
      <c r="BMF207" s="40"/>
      <c r="BMG207" s="51"/>
      <c r="BMH207" s="41"/>
      <c r="BMI207" s="38"/>
      <c r="BMJ207" s="38"/>
      <c r="BMK207" s="49"/>
      <c r="BML207" s="48"/>
      <c r="BMM207" s="40"/>
      <c r="BMN207" s="51"/>
      <c r="BMO207" s="41"/>
      <c r="BMP207" s="38"/>
      <c r="BMQ207" s="38"/>
      <c r="BMR207" s="49"/>
      <c r="BMS207" s="48"/>
      <c r="BMT207" s="40"/>
      <c r="BMU207" s="51"/>
      <c r="BMV207" s="41"/>
      <c r="BMW207" s="38"/>
      <c r="BMX207" s="38"/>
      <c r="BMY207" s="49"/>
      <c r="BMZ207" s="48"/>
      <c r="BNA207" s="40"/>
      <c r="BNB207" s="51"/>
      <c r="BNC207" s="41"/>
      <c r="BND207" s="38"/>
      <c r="BNE207" s="38"/>
      <c r="BNF207" s="49"/>
      <c r="BNG207" s="48"/>
      <c r="BNH207" s="40"/>
      <c r="BNI207" s="51"/>
      <c r="BNJ207" s="41"/>
      <c r="BNK207" s="38"/>
      <c r="BNL207" s="38"/>
      <c r="BNM207" s="49"/>
      <c r="BNN207" s="48"/>
      <c r="BNO207" s="40"/>
      <c r="BNP207" s="51"/>
      <c r="BNQ207" s="41"/>
      <c r="BNR207" s="38"/>
      <c r="BNS207" s="38"/>
      <c r="BNT207" s="49"/>
      <c r="BNU207" s="48"/>
      <c r="BNV207" s="40"/>
      <c r="BNW207" s="51"/>
      <c r="BNX207" s="41"/>
      <c r="BNY207" s="38"/>
      <c r="BNZ207" s="38"/>
      <c r="BOA207" s="49"/>
      <c r="BOB207" s="48"/>
      <c r="BOC207" s="40"/>
      <c r="BOD207" s="51"/>
      <c r="BOE207" s="41"/>
      <c r="BOF207" s="38"/>
      <c r="BOG207" s="38"/>
      <c r="BOH207" s="49"/>
      <c r="BOI207" s="48"/>
      <c r="BOJ207" s="40"/>
      <c r="BOK207" s="51"/>
      <c r="BOL207" s="41"/>
      <c r="BOM207" s="38"/>
      <c r="BON207" s="38"/>
      <c r="BOO207" s="49"/>
      <c r="BOP207" s="48"/>
      <c r="BOQ207" s="40"/>
      <c r="BOR207" s="51"/>
      <c r="BOS207" s="41"/>
      <c r="BOT207" s="38"/>
      <c r="BOU207" s="38"/>
      <c r="BOV207" s="49"/>
      <c r="BOW207" s="48"/>
      <c r="BOX207" s="40"/>
      <c r="BOY207" s="51"/>
      <c r="BOZ207" s="41"/>
      <c r="BPA207" s="38"/>
      <c r="BPB207" s="38"/>
      <c r="BPC207" s="49"/>
      <c r="BPD207" s="48"/>
      <c r="BPE207" s="40"/>
      <c r="BPF207" s="51"/>
      <c r="BPG207" s="41"/>
      <c r="BPH207" s="38"/>
      <c r="BPI207" s="38"/>
      <c r="BPJ207" s="49"/>
      <c r="BPK207" s="48"/>
      <c r="BPL207" s="40"/>
      <c r="BPM207" s="51"/>
      <c r="BPN207" s="41"/>
      <c r="BPO207" s="38"/>
      <c r="BPP207" s="38"/>
      <c r="BPQ207" s="49"/>
      <c r="BPR207" s="48"/>
      <c r="BPS207" s="40"/>
      <c r="BPT207" s="51"/>
      <c r="BPU207" s="41"/>
      <c r="BPV207" s="38"/>
      <c r="BPW207" s="38"/>
      <c r="BPX207" s="49"/>
      <c r="BPY207" s="48"/>
      <c r="BPZ207" s="40"/>
      <c r="BQA207" s="51"/>
      <c r="BQB207" s="41"/>
      <c r="BQC207" s="38"/>
      <c r="BQD207" s="38"/>
      <c r="BQE207" s="49"/>
      <c r="BQF207" s="48"/>
      <c r="BQG207" s="40"/>
      <c r="BQH207" s="51"/>
      <c r="BQI207" s="41"/>
      <c r="BQJ207" s="38"/>
      <c r="BQK207" s="38"/>
      <c r="BQL207" s="49"/>
      <c r="BQM207" s="48"/>
      <c r="BQN207" s="40"/>
      <c r="BQO207" s="51"/>
      <c r="BQP207" s="41"/>
      <c r="BQQ207" s="38"/>
      <c r="BQR207" s="38"/>
      <c r="BQS207" s="49"/>
      <c r="BQT207" s="48"/>
      <c r="BQU207" s="40"/>
      <c r="BQV207" s="51"/>
      <c r="BQW207" s="41"/>
      <c r="BQX207" s="38"/>
      <c r="BQY207" s="38"/>
      <c r="BQZ207" s="49"/>
      <c r="BRA207" s="48"/>
      <c r="BRB207" s="40"/>
      <c r="BRC207" s="51"/>
      <c r="BRD207" s="41"/>
      <c r="BRE207" s="38"/>
      <c r="BRF207" s="38"/>
      <c r="BRG207" s="49"/>
      <c r="BRH207" s="48"/>
      <c r="BRI207" s="40"/>
      <c r="BRJ207" s="51"/>
      <c r="BRK207" s="41"/>
      <c r="BRL207" s="38"/>
      <c r="BRM207" s="38"/>
      <c r="BRN207" s="49"/>
      <c r="BRO207" s="48"/>
      <c r="BRP207" s="40"/>
      <c r="BRQ207" s="51"/>
      <c r="BRR207" s="41"/>
      <c r="BRS207" s="38"/>
      <c r="BRT207" s="38"/>
      <c r="BRU207" s="49"/>
      <c r="BRV207" s="48"/>
      <c r="BRW207" s="40"/>
      <c r="BRX207" s="51"/>
      <c r="BRY207" s="41"/>
      <c r="BRZ207" s="38"/>
      <c r="BSA207" s="38"/>
      <c r="BSB207" s="49"/>
      <c r="BSC207" s="48"/>
      <c r="BSD207" s="40"/>
      <c r="BSE207" s="51"/>
      <c r="BSF207" s="41"/>
      <c r="BSG207" s="38"/>
      <c r="BSH207" s="38"/>
      <c r="BSI207" s="49"/>
      <c r="BSJ207" s="48"/>
      <c r="BSK207" s="40"/>
      <c r="BSL207" s="51"/>
      <c r="BSM207" s="41"/>
      <c r="BSN207" s="38"/>
      <c r="BSO207" s="38"/>
      <c r="BSP207" s="49"/>
      <c r="BSQ207" s="48"/>
      <c r="BSR207" s="40"/>
      <c r="BSS207" s="51"/>
      <c r="BST207" s="41"/>
      <c r="BSU207" s="38"/>
      <c r="BSV207" s="38"/>
      <c r="BSW207" s="49"/>
      <c r="BSX207" s="48"/>
      <c r="BSY207" s="40"/>
      <c r="BSZ207" s="51"/>
      <c r="BTA207" s="41"/>
      <c r="BTB207" s="38"/>
      <c r="BTC207" s="38"/>
      <c r="BTD207" s="49"/>
      <c r="BTE207" s="48"/>
      <c r="BTF207" s="40"/>
      <c r="BTG207" s="51"/>
      <c r="BTH207" s="41"/>
      <c r="BTI207" s="38"/>
      <c r="BTJ207" s="38"/>
      <c r="BTK207" s="49"/>
      <c r="BTL207" s="48"/>
      <c r="BTM207" s="40"/>
      <c r="BTN207" s="51"/>
      <c r="BTO207" s="41"/>
      <c r="BTP207" s="38"/>
      <c r="BTQ207" s="38"/>
      <c r="BTR207" s="49"/>
      <c r="BTS207" s="48"/>
      <c r="BTT207" s="40"/>
      <c r="BTU207" s="51"/>
      <c r="BTV207" s="41"/>
      <c r="BTW207" s="38"/>
      <c r="BTX207" s="38"/>
      <c r="BTY207" s="49"/>
      <c r="BTZ207" s="48"/>
      <c r="BUA207" s="40"/>
      <c r="BUB207" s="51"/>
      <c r="BUC207" s="41"/>
      <c r="BUD207" s="38"/>
      <c r="BUE207" s="38"/>
      <c r="BUF207" s="49"/>
      <c r="BUG207" s="48"/>
      <c r="BUH207" s="40"/>
      <c r="BUI207" s="51"/>
      <c r="BUJ207" s="41"/>
      <c r="BUK207" s="38"/>
      <c r="BUL207" s="38"/>
      <c r="BUM207" s="49"/>
      <c r="BUN207" s="48"/>
      <c r="BUO207" s="40"/>
      <c r="BUP207" s="51"/>
      <c r="BUQ207" s="41"/>
      <c r="BUR207" s="38"/>
      <c r="BUS207" s="38"/>
      <c r="BUT207" s="49"/>
      <c r="BUU207" s="48"/>
      <c r="BUV207" s="40"/>
      <c r="BUW207" s="51"/>
      <c r="BUX207" s="41"/>
      <c r="BUY207" s="38"/>
      <c r="BUZ207" s="38"/>
      <c r="BVA207" s="49"/>
      <c r="BVB207" s="48"/>
      <c r="BVC207" s="40"/>
      <c r="BVD207" s="51"/>
      <c r="BVE207" s="41"/>
      <c r="BVF207" s="38"/>
      <c r="BVG207" s="38"/>
      <c r="BVH207" s="49"/>
      <c r="BVI207" s="48"/>
      <c r="BVJ207" s="40"/>
      <c r="BVK207" s="51"/>
      <c r="BVL207" s="41"/>
      <c r="BVM207" s="38"/>
      <c r="BVN207" s="38"/>
      <c r="BVO207" s="49"/>
      <c r="BVP207" s="48"/>
      <c r="BVQ207" s="40"/>
      <c r="BVR207" s="51"/>
      <c r="BVS207" s="41"/>
      <c r="BVT207" s="38"/>
      <c r="BVU207" s="38"/>
      <c r="BVV207" s="49"/>
      <c r="BVW207" s="48"/>
      <c r="BVX207" s="40"/>
      <c r="BVY207" s="51"/>
      <c r="BVZ207" s="41"/>
      <c r="BWA207" s="38"/>
      <c r="BWB207" s="38"/>
      <c r="BWC207" s="49"/>
      <c r="BWD207" s="48"/>
      <c r="BWE207" s="40"/>
      <c r="BWF207" s="51"/>
      <c r="BWG207" s="41"/>
      <c r="BWH207" s="38"/>
      <c r="BWI207" s="38"/>
      <c r="BWJ207" s="49"/>
      <c r="BWK207" s="48"/>
      <c r="BWL207" s="40"/>
      <c r="BWM207" s="51"/>
      <c r="BWN207" s="41"/>
      <c r="BWO207" s="38"/>
      <c r="BWP207" s="38"/>
      <c r="BWQ207" s="49"/>
      <c r="BWR207" s="48"/>
      <c r="BWS207" s="40"/>
      <c r="BWT207" s="51"/>
      <c r="BWU207" s="41"/>
      <c r="BWV207" s="38"/>
      <c r="BWW207" s="38"/>
      <c r="BWX207" s="49"/>
      <c r="BWY207" s="48"/>
      <c r="BWZ207" s="40"/>
      <c r="BXA207" s="51"/>
      <c r="BXB207" s="41"/>
      <c r="BXC207" s="38"/>
      <c r="BXD207" s="38"/>
      <c r="BXE207" s="49"/>
      <c r="BXF207" s="48"/>
      <c r="BXG207" s="40"/>
      <c r="BXH207" s="51"/>
      <c r="BXI207" s="41"/>
      <c r="BXJ207" s="38"/>
      <c r="BXK207" s="38"/>
      <c r="BXL207" s="49"/>
      <c r="BXM207" s="48"/>
      <c r="BXN207" s="40"/>
      <c r="BXO207" s="51"/>
      <c r="BXP207" s="41"/>
      <c r="BXQ207" s="38"/>
      <c r="BXR207" s="38"/>
      <c r="BXS207" s="49"/>
      <c r="BXT207" s="48"/>
      <c r="BXU207" s="40"/>
      <c r="BXV207" s="51"/>
      <c r="BXW207" s="41"/>
      <c r="BXX207" s="38"/>
      <c r="BXY207" s="38"/>
      <c r="BXZ207" s="49"/>
      <c r="BYA207" s="48"/>
      <c r="BYB207" s="40"/>
      <c r="BYC207" s="51"/>
      <c r="BYD207" s="41"/>
      <c r="BYE207" s="38"/>
      <c r="BYF207" s="38"/>
      <c r="BYG207" s="49"/>
      <c r="BYH207" s="48"/>
      <c r="BYI207" s="40"/>
      <c r="BYJ207" s="51"/>
      <c r="BYK207" s="41"/>
      <c r="BYL207" s="38"/>
      <c r="BYM207" s="38"/>
      <c r="BYN207" s="49"/>
      <c r="BYO207" s="48"/>
      <c r="BYP207" s="40"/>
      <c r="BYQ207" s="51"/>
      <c r="BYR207" s="41"/>
      <c r="BYS207" s="38"/>
      <c r="BYT207" s="38"/>
      <c r="BYU207" s="49"/>
      <c r="BYV207" s="48"/>
      <c r="BYW207" s="40"/>
      <c r="BYX207" s="51"/>
      <c r="BYY207" s="41"/>
      <c r="BYZ207" s="38"/>
      <c r="BZA207" s="38"/>
      <c r="BZB207" s="49"/>
      <c r="BZC207" s="48"/>
      <c r="BZD207" s="40"/>
      <c r="BZE207" s="51"/>
      <c r="BZF207" s="41"/>
      <c r="BZG207" s="38"/>
      <c r="BZH207" s="38"/>
      <c r="BZI207" s="49"/>
      <c r="BZJ207" s="48"/>
      <c r="BZK207" s="40"/>
      <c r="BZL207" s="51"/>
      <c r="BZM207" s="41"/>
      <c r="BZN207" s="38"/>
      <c r="BZO207" s="38"/>
      <c r="BZP207" s="49"/>
      <c r="BZQ207" s="48"/>
      <c r="BZR207" s="40"/>
      <c r="BZS207" s="51"/>
      <c r="BZT207" s="41"/>
      <c r="BZU207" s="38"/>
      <c r="BZV207" s="38"/>
      <c r="BZW207" s="49"/>
      <c r="BZX207" s="48"/>
      <c r="BZY207" s="40"/>
      <c r="BZZ207" s="51"/>
      <c r="CAA207" s="41"/>
      <c r="CAB207" s="38"/>
      <c r="CAC207" s="38"/>
      <c r="CAD207" s="49"/>
      <c r="CAE207" s="48"/>
      <c r="CAF207" s="40"/>
      <c r="CAG207" s="51"/>
      <c r="CAH207" s="41"/>
      <c r="CAI207" s="38"/>
      <c r="CAJ207" s="38"/>
      <c r="CAK207" s="49"/>
      <c r="CAL207" s="48"/>
      <c r="CAM207" s="40"/>
      <c r="CAN207" s="51"/>
      <c r="CAO207" s="41"/>
      <c r="CAP207" s="38"/>
      <c r="CAQ207" s="38"/>
      <c r="CAR207" s="49"/>
      <c r="CAS207" s="48"/>
      <c r="CAT207" s="40"/>
      <c r="CAU207" s="51"/>
      <c r="CAV207" s="41"/>
      <c r="CAW207" s="38"/>
      <c r="CAX207" s="38"/>
      <c r="CAY207" s="49"/>
      <c r="CAZ207" s="48"/>
      <c r="CBA207" s="40"/>
      <c r="CBB207" s="51"/>
      <c r="CBC207" s="41"/>
      <c r="CBD207" s="38"/>
      <c r="CBE207" s="38"/>
      <c r="CBF207" s="49"/>
      <c r="CBG207" s="48"/>
      <c r="CBH207" s="40"/>
      <c r="CBI207" s="51"/>
      <c r="CBJ207" s="41"/>
      <c r="CBK207" s="38"/>
      <c r="CBL207" s="38"/>
      <c r="CBM207" s="49"/>
      <c r="CBN207" s="48"/>
      <c r="CBO207" s="40"/>
      <c r="CBP207" s="51"/>
      <c r="CBQ207" s="41"/>
      <c r="CBR207" s="38"/>
      <c r="CBS207" s="38"/>
      <c r="CBT207" s="49"/>
      <c r="CBU207" s="48"/>
      <c r="CBV207" s="40"/>
      <c r="CBW207" s="51"/>
      <c r="CBX207" s="41"/>
      <c r="CBY207" s="38"/>
      <c r="CBZ207" s="38"/>
      <c r="CCA207" s="49"/>
      <c r="CCB207" s="48"/>
      <c r="CCC207" s="40"/>
      <c r="CCD207" s="51"/>
      <c r="CCE207" s="41"/>
      <c r="CCF207" s="38"/>
      <c r="CCG207" s="38"/>
      <c r="CCH207" s="49"/>
      <c r="CCI207" s="48"/>
      <c r="CCJ207" s="40"/>
      <c r="CCK207" s="51"/>
      <c r="CCL207" s="41"/>
      <c r="CCM207" s="38"/>
      <c r="CCN207" s="38"/>
      <c r="CCO207" s="49"/>
      <c r="CCP207" s="48"/>
      <c r="CCQ207" s="40"/>
      <c r="CCR207" s="51"/>
      <c r="CCS207" s="41"/>
      <c r="CCT207" s="38"/>
      <c r="CCU207" s="38"/>
      <c r="CCV207" s="49"/>
      <c r="CCW207" s="48"/>
      <c r="CCX207" s="40"/>
      <c r="CCY207" s="51"/>
      <c r="CCZ207" s="41"/>
      <c r="CDA207" s="38"/>
      <c r="CDB207" s="38"/>
      <c r="CDC207" s="49"/>
      <c r="CDD207" s="48"/>
      <c r="CDE207" s="40"/>
      <c r="CDF207" s="51"/>
      <c r="CDG207" s="41"/>
      <c r="CDH207" s="38"/>
      <c r="CDI207" s="38"/>
      <c r="CDJ207" s="49"/>
      <c r="CDK207" s="48"/>
      <c r="CDL207" s="40"/>
      <c r="CDM207" s="51"/>
      <c r="CDN207" s="41"/>
      <c r="CDO207" s="38"/>
      <c r="CDP207" s="38"/>
      <c r="CDQ207" s="49"/>
      <c r="CDR207" s="48"/>
      <c r="CDS207" s="40"/>
      <c r="CDT207" s="51"/>
      <c r="CDU207" s="41"/>
      <c r="CDV207" s="38"/>
      <c r="CDW207" s="38"/>
      <c r="CDX207" s="49"/>
      <c r="CDY207" s="48"/>
      <c r="CDZ207" s="40"/>
      <c r="CEA207" s="51"/>
      <c r="CEB207" s="41"/>
      <c r="CEC207" s="38"/>
      <c r="CED207" s="38"/>
      <c r="CEE207" s="49"/>
      <c r="CEF207" s="48"/>
      <c r="CEG207" s="40"/>
      <c r="CEH207" s="51"/>
      <c r="CEI207" s="41"/>
      <c r="CEJ207" s="38"/>
      <c r="CEK207" s="38"/>
      <c r="CEL207" s="49"/>
      <c r="CEM207" s="48"/>
      <c r="CEN207" s="40"/>
      <c r="CEO207" s="51"/>
      <c r="CEP207" s="41"/>
      <c r="CEQ207" s="38"/>
      <c r="CER207" s="38"/>
      <c r="CES207" s="49"/>
      <c r="CET207" s="48"/>
      <c r="CEU207" s="40"/>
      <c r="CEV207" s="51"/>
      <c r="CEW207" s="41"/>
      <c r="CEX207" s="38"/>
      <c r="CEY207" s="38"/>
      <c r="CEZ207" s="49"/>
      <c r="CFA207" s="48"/>
      <c r="CFB207" s="40"/>
      <c r="CFC207" s="51"/>
      <c r="CFD207" s="41"/>
      <c r="CFE207" s="38"/>
      <c r="CFF207" s="38"/>
      <c r="CFG207" s="49"/>
      <c r="CFH207" s="48"/>
      <c r="CFI207" s="40"/>
      <c r="CFJ207" s="51"/>
      <c r="CFK207" s="41"/>
      <c r="CFL207" s="38"/>
      <c r="CFM207" s="38"/>
      <c r="CFN207" s="49"/>
      <c r="CFO207" s="48"/>
      <c r="CFP207" s="40"/>
      <c r="CFQ207" s="51"/>
      <c r="CFR207" s="41"/>
      <c r="CFS207" s="38"/>
      <c r="CFT207" s="38"/>
      <c r="CFU207" s="49"/>
      <c r="CFV207" s="48"/>
      <c r="CFW207" s="40"/>
      <c r="CFX207" s="51"/>
      <c r="CFY207" s="41"/>
      <c r="CFZ207" s="38"/>
      <c r="CGA207" s="38"/>
      <c r="CGB207" s="49"/>
      <c r="CGC207" s="48"/>
      <c r="CGD207" s="40"/>
      <c r="CGE207" s="51"/>
      <c r="CGF207" s="41"/>
      <c r="CGG207" s="38"/>
      <c r="CGH207" s="38"/>
      <c r="CGI207" s="49"/>
      <c r="CGJ207" s="48"/>
      <c r="CGK207" s="40"/>
      <c r="CGL207" s="51"/>
      <c r="CGM207" s="41"/>
      <c r="CGN207" s="38"/>
      <c r="CGO207" s="38"/>
      <c r="CGP207" s="49"/>
      <c r="CGQ207" s="48"/>
      <c r="CGR207" s="40"/>
      <c r="CGS207" s="51"/>
      <c r="CGT207" s="41"/>
      <c r="CGU207" s="38"/>
      <c r="CGV207" s="38"/>
      <c r="CGW207" s="49"/>
      <c r="CGX207" s="48"/>
      <c r="CGY207" s="40"/>
      <c r="CGZ207" s="51"/>
      <c r="CHA207" s="41"/>
      <c r="CHB207" s="38"/>
      <c r="CHC207" s="38"/>
      <c r="CHD207" s="49"/>
      <c r="CHE207" s="48"/>
      <c r="CHF207" s="40"/>
      <c r="CHG207" s="51"/>
      <c r="CHH207" s="41"/>
      <c r="CHI207" s="38"/>
      <c r="CHJ207" s="38"/>
      <c r="CHK207" s="49"/>
      <c r="CHL207" s="48"/>
      <c r="CHM207" s="40"/>
      <c r="CHN207" s="51"/>
      <c r="CHO207" s="41"/>
      <c r="CHP207" s="38"/>
      <c r="CHQ207" s="38"/>
      <c r="CHR207" s="49"/>
      <c r="CHS207" s="48"/>
      <c r="CHT207" s="40"/>
      <c r="CHU207" s="51"/>
      <c r="CHV207" s="41"/>
      <c r="CHW207" s="38"/>
      <c r="CHX207" s="38"/>
      <c r="CHY207" s="49"/>
      <c r="CHZ207" s="48"/>
      <c r="CIA207" s="40"/>
      <c r="CIB207" s="51"/>
      <c r="CIC207" s="41"/>
      <c r="CID207" s="38"/>
      <c r="CIE207" s="38"/>
      <c r="CIF207" s="49"/>
      <c r="CIG207" s="48"/>
      <c r="CIH207" s="40"/>
      <c r="CII207" s="51"/>
      <c r="CIJ207" s="41"/>
      <c r="CIK207" s="38"/>
      <c r="CIL207" s="38"/>
      <c r="CIM207" s="49"/>
      <c r="CIN207" s="48"/>
      <c r="CIO207" s="40"/>
      <c r="CIP207" s="51"/>
      <c r="CIQ207" s="41"/>
      <c r="CIR207" s="38"/>
      <c r="CIS207" s="38"/>
      <c r="CIT207" s="49"/>
      <c r="CIU207" s="48"/>
      <c r="CIV207" s="40"/>
      <c r="CIW207" s="51"/>
      <c r="CIX207" s="41"/>
      <c r="CIY207" s="38"/>
      <c r="CIZ207" s="38"/>
      <c r="CJA207" s="49"/>
      <c r="CJB207" s="48"/>
      <c r="CJC207" s="40"/>
      <c r="CJD207" s="51"/>
      <c r="CJE207" s="41"/>
      <c r="CJF207" s="38"/>
      <c r="CJG207" s="38"/>
      <c r="CJH207" s="49"/>
      <c r="CJI207" s="48"/>
      <c r="CJJ207" s="40"/>
      <c r="CJK207" s="51"/>
      <c r="CJL207" s="41"/>
      <c r="CJM207" s="38"/>
      <c r="CJN207" s="38"/>
      <c r="CJO207" s="49"/>
      <c r="CJP207" s="48"/>
      <c r="CJQ207" s="40"/>
      <c r="CJR207" s="51"/>
      <c r="CJS207" s="41"/>
      <c r="CJT207" s="38"/>
      <c r="CJU207" s="38"/>
      <c r="CJV207" s="49"/>
      <c r="CJW207" s="48"/>
      <c r="CJX207" s="40"/>
      <c r="CJY207" s="51"/>
      <c r="CJZ207" s="41"/>
      <c r="CKA207" s="38"/>
      <c r="CKB207" s="38"/>
      <c r="CKC207" s="49"/>
      <c r="CKD207" s="48"/>
      <c r="CKE207" s="40"/>
      <c r="CKF207" s="51"/>
      <c r="CKG207" s="41"/>
      <c r="CKH207" s="38"/>
      <c r="CKI207" s="38"/>
      <c r="CKJ207" s="49"/>
      <c r="CKK207" s="48"/>
      <c r="CKL207" s="40"/>
      <c r="CKM207" s="51"/>
      <c r="CKN207" s="41"/>
      <c r="CKO207" s="38"/>
      <c r="CKP207" s="38"/>
      <c r="CKQ207" s="49"/>
      <c r="CKR207" s="48"/>
      <c r="CKS207" s="40"/>
      <c r="CKT207" s="51"/>
      <c r="CKU207" s="41"/>
      <c r="CKV207" s="38"/>
      <c r="CKW207" s="38"/>
      <c r="CKX207" s="49"/>
      <c r="CKY207" s="48"/>
      <c r="CKZ207" s="40"/>
      <c r="CLA207" s="51"/>
      <c r="CLB207" s="41"/>
      <c r="CLC207" s="38"/>
      <c r="CLD207" s="38"/>
      <c r="CLE207" s="49"/>
      <c r="CLF207" s="48"/>
      <c r="CLG207" s="40"/>
      <c r="CLH207" s="51"/>
      <c r="CLI207" s="41"/>
      <c r="CLJ207" s="38"/>
      <c r="CLK207" s="38"/>
      <c r="CLL207" s="49"/>
      <c r="CLM207" s="48"/>
      <c r="CLN207" s="40"/>
      <c r="CLO207" s="51"/>
      <c r="CLP207" s="41"/>
      <c r="CLQ207" s="38"/>
      <c r="CLR207" s="38"/>
      <c r="CLS207" s="49"/>
      <c r="CLT207" s="48"/>
      <c r="CLU207" s="40"/>
      <c r="CLV207" s="51"/>
      <c r="CLW207" s="41"/>
      <c r="CLX207" s="38"/>
      <c r="CLY207" s="38"/>
      <c r="CLZ207" s="49"/>
      <c r="CMA207" s="48"/>
      <c r="CMB207" s="40"/>
      <c r="CMC207" s="51"/>
      <c r="CMD207" s="41"/>
      <c r="CME207" s="38"/>
      <c r="CMF207" s="38"/>
      <c r="CMG207" s="49"/>
      <c r="CMH207" s="48"/>
      <c r="CMI207" s="40"/>
      <c r="CMJ207" s="51"/>
      <c r="CMK207" s="41"/>
      <c r="CML207" s="38"/>
      <c r="CMM207" s="38"/>
      <c r="CMN207" s="49"/>
      <c r="CMO207" s="48"/>
      <c r="CMP207" s="40"/>
      <c r="CMQ207" s="51"/>
      <c r="CMR207" s="41"/>
      <c r="CMS207" s="38"/>
      <c r="CMT207" s="38"/>
      <c r="CMU207" s="49"/>
      <c r="CMV207" s="48"/>
      <c r="CMW207" s="40"/>
      <c r="CMX207" s="51"/>
      <c r="CMY207" s="41"/>
      <c r="CMZ207" s="38"/>
      <c r="CNA207" s="38"/>
      <c r="CNB207" s="49"/>
      <c r="CNC207" s="48"/>
      <c r="CND207" s="40"/>
      <c r="CNE207" s="51"/>
      <c r="CNF207" s="41"/>
      <c r="CNG207" s="38"/>
      <c r="CNH207" s="38"/>
      <c r="CNI207" s="49"/>
      <c r="CNJ207" s="48"/>
      <c r="CNK207" s="40"/>
      <c r="CNL207" s="51"/>
      <c r="CNM207" s="41"/>
      <c r="CNN207" s="38"/>
      <c r="CNO207" s="38"/>
      <c r="CNP207" s="49"/>
      <c r="CNQ207" s="48"/>
      <c r="CNR207" s="40"/>
      <c r="CNS207" s="51"/>
      <c r="CNT207" s="41"/>
      <c r="CNU207" s="38"/>
      <c r="CNV207" s="38"/>
      <c r="CNW207" s="49"/>
      <c r="CNX207" s="48"/>
      <c r="CNY207" s="40"/>
      <c r="CNZ207" s="51"/>
      <c r="COA207" s="41"/>
      <c r="COB207" s="38"/>
      <c r="COC207" s="38"/>
      <c r="COD207" s="49"/>
      <c r="COE207" s="48"/>
      <c r="COF207" s="40"/>
      <c r="COG207" s="51"/>
      <c r="COH207" s="41"/>
      <c r="COI207" s="38"/>
      <c r="COJ207" s="38"/>
      <c r="COK207" s="49"/>
      <c r="COL207" s="48"/>
      <c r="COM207" s="40"/>
      <c r="CON207" s="51"/>
      <c r="COO207" s="41"/>
      <c r="COP207" s="38"/>
      <c r="COQ207" s="38"/>
      <c r="COR207" s="49"/>
      <c r="COS207" s="48"/>
      <c r="COT207" s="40"/>
      <c r="COU207" s="51"/>
      <c r="COV207" s="41"/>
      <c r="COW207" s="38"/>
      <c r="COX207" s="38"/>
      <c r="COY207" s="49"/>
      <c r="COZ207" s="48"/>
      <c r="CPA207" s="40"/>
      <c r="CPB207" s="51"/>
      <c r="CPC207" s="41"/>
      <c r="CPD207" s="38"/>
      <c r="CPE207" s="38"/>
      <c r="CPF207" s="49"/>
      <c r="CPG207" s="48"/>
      <c r="CPH207" s="40"/>
      <c r="CPI207" s="51"/>
      <c r="CPJ207" s="41"/>
      <c r="CPK207" s="38"/>
      <c r="CPL207" s="38"/>
      <c r="CPM207" s="49"/>
      <c r="CPN207" s="48"/>
      <c r="CPO207" s="40"/>
      <c r="CPP207" s="51"/>
      <c r="CPQ207" s="41"/>
      <c r="CPR207" s="38"/>
      <c r="CPS207" s="38"/>
      <c r="CPT207" s="49"/>
      <c r="CPU207" s="48"/>
      <c r="CPV207" s="40"/>
      <c r="CPW207" s="51"/>
      <c r="CPX207" s="41"/>
      <c r="CPY207" s="38"/>
      <c r="CPZ207" s="38"/>
      <c r="CQA207" s="49"/>
      <c r="CQB207" s="48"/>
      <c r="CQC207" s="40"/>
      <c r="CQD207" s="51"/>
      <c r="CQE207" s="41"/>
      <c r="CQF207" s="38"/>
      <c r="CQG207" s="38"/>
      <c r="CQH207" s="49"/>
      <c r="CQI207" s="48"/>
      <c r="CQJ207" s="40"/>
      <c r="CQK207" s="51"/>
      <c r="CQL207" s="41"/>
      <c r="CQM207" s="38"/>
      <c r="CQN207" s="38"/>
      <c r="CQO207" s="49"/>
      <c r="CQP207" s="48"/>
      <c r="CQQ207" s="40"/>
      <c r="CQR207" s="51"/>
      <c r="CQS207" s="41"/>
      <c r="CQT207" s="38"/>
      <c r="CQU207" s="38"/>
      <c r="CQV207" s="49"/>
      <c r="CQW207" s="48"/>
      <c r="CQX207" s="40"/>
      <c r="CQY207" s="51"/>
      <c r="CQZ207" s="41"/>
      <c r="CRA207" s="38"/>
      <c r="CRB207" s="38"/>
      <c r="CRC207" s="49"/>
      <c r="CRD207" s="48"/>
      <c r="CRE207" s="40"/>
      <c r="CRF207" s="51"/>
      <c r="CRG207" s="41"/>
      <c r="CRH207" s="38"/>
      <c r="CRI207" s="38"/>
      <c r="CRJ207" s="49"/>
      <c r="CRK207" s="48"/>
      <c r="CRL207" s="40"/>
      <c r="CRM207" s="51"/>
      <c r="CRN207" s="41"/>
      <c r="CRO207" s="38"/>
      <c r="CRP207" s="38"/>
      <c r="CRQ207" s="49"/>
      <c r="CRR207" s="48"/>
      <c r="CRS207" s="40"/>
      <c r="CRT207" s="51"/>
      <c r="CRU207" s="41"/>
      <c r="CRV207" s="38"/>
      <c r="CRW207" s="38"/>
      <c r="CRX207" s="49"/>
      <c r="CRY207" s="48"/>
      <c r="CRZ207" s="40"/>
      <c r="CSA207" s="51"/>
      <c r="CSB207" s="41"/>
      <c r="CSC207" s="38"/>
      <c r="CSD207" s="38"/>
      <c r="CSE207" s="49"/>
      <c r="CSF207" s="48"/>
      <c r="CSG207" s="40"/>
      <c r="CSH207" s="51"/>
      <c r="CSI207" s="41"/>
      <c r="CSJ207" s="38"/>
      <c r="CSK207" s="38"/>
      <c r="CSL207" s="49"/>
      <c r="CSM207" s="48"/>
      <c r="CSN207" s="40"/>
      <c r="CSO207" s="51"/>
      <c r="CSP207" s="41"/>
      <c r="CSQ207" s="38"/>
      <c r="CSR207" s="38"/>
      <c r="CSS207" s="49"/>
      <c r="CST207" s="48"/>
      <c r="CSU207" s="40"/>
      <c r="CSV207" s="51"/>
      <c r="CSW207" s="41"/>
      <c r="CSX207" s="38"/>
      <c r="CSY207" s="38"/>
      <c r="CSZ207" s="49"/>
      <c r="CTA207" s="48"/>
      <c r="CTB207" s="40"/>
      <c r="CTC207" s="51"/>
      <c r="CTD207" s="41"/>
      <c r="CTE207" s="38"/>
      <c r="CTF207" s="38"/>
      <c r="CTG207" s="49"/>
      <c r="CTH207" s="48"/>
      <c r="CTI207" s="40"/>
      <c r="CTJ207" s="51"/>
      <c r="CTK207" s="41"/>
      <c r="CTL207" s="38"/>
      <c r="CTM207" s="38"/>
      <c r="CTN207" s="49"/>
      <c r="CTO207" s="48"/>
      <c r="CTP207" s="40"/>
      <c r="CTQ207" s="51"/>
      <c r="CTR207" s="41"/>
      <c r="CTS207" s="38"/>
      <c r="CTT207" s="38"/>
      <c r="CTU207" s="49"/>
      <c r="CTV207" s="48"/>
      <c r="CTW207" s="40"/>
      <c r="CTX207" s="51"/>
      <c r="CTY207" s="41"/>
      <c r="CTZ207" s="38"/>
      <c r="CUA207" s="38"/>
      <c r="CUB207" s="49"/>
      <c r="CUC207" s="48"/>
      <c r="CUD207" s="40"/>
      <c r="CUE207" s="51"/>
      <c r="CUF207" s="41"/>
      <c r="CUG207" s="38"/>
      <c r="CUH207" s="38"/>
      <c r="CUI207" s="49"/>
      <c r="CUJ207" s="48"/>
      <c r="CUK207" s="40"/>
      <c r="CUL207" s="51"/>
      <c r="CUM207" s="41"/>
      <c r="CUN207" s="38"/>
      <c r="CUO207" s="38"/>
      <c r="CUP207" s="49"/>
      <c r="CUQ207" s="48"/>
      <c r="CUR207" s="40"/>
      <c r="CUS207" s="51"/>
      <c r="CUT207" s="41"/>
      <c r="CUU207" s="38"/>
      <c r="CUV207" s="38"/>
      <c r="CUW207" s="49"/>
      <c r="CUX207" s="48"/>
      <c r="CUY207" s="40"/>
      <c r="CUZ207" s="51"/>
      <c r="CVA207" s="41"/>
      <c r="CVB207" s="38"/>
      <c r="CVC207" s="38"/>
      <c r="CVD207" s="49"/>
      <c r="CVE207" s="48"/>
      <c r="CVF207" s="40"/>
      <c r="CVG207" s="51"/>
      <c r="CVH207" s="41"/>
      <c r="CVI207" s="38"/>
      <c r="CVJ207" s="38"/>
      <c r="CVK207" s="49"/>
      <c r="CVL207" s="48"/>
      <c r="CVM207" s="40"/>
      <c r="CVN207" s="51"/>
      <c r="CVO207" s="41"/>
      <c r="CVP207" s="38"/>
      <c r="CVQ207" s="38"/>
      <c r="CVR207" s="49"/>
      <c r="CVS207" s="48"/>
      <c r="CVT207" s="40"/>
      <c r="CVU207" s="51"/>
      <c r="CVV207" s="41"/>
      <c r="CVW207" s="38"/>
      <c r="CVX207" s="38"/>
      <c r="CVY207" s="49"/>
      <c r="CVZ207" s="48"/>
      <c r="CWA207" s="40"/>
      <c r="CWB207" s="51"/>
      <c r="CWC207" s="41"/>
      <c r="CWD207" s="38"/>
      <c r="CWE207" s="38"/>
      <c r="CWF207" s="49"/>
      <c r="CWG207" s="48"/>
      <c r="CWH207" s="40"/>
      <c r="CWI207" s="51"/>
      <c r="CWJ207" s="41"/>
      <c r="CWK207" s="38"/>
      <c r="CWL207" s="38"/>
      <c r="CWM207" s="49"/>
      <c r="CWN207" s="48"/>
      <c r="CWO207" s="40"/>
      <c r="CWP207" s="51"/>
      <c r="CWQ207" s="41"/>
      <c r="CWR207" s="38"/>
      <c r="CWS207" s="38"/>
      <c r="CWT207" s="49"/>
      <c r="CWU207" s="48"/>
      <c r="CWV207" s="40"/>
      <c r="CWW207" s="51"/>
      <c r="CWX207" s="41"/>
      <c r="CWY207" s="38"/>
      <c r="CWZ207" s="38"/>
      <c r="CXA207" s="49"/>
      <c r="CXB207" s="48"/>
      <c r="CXC207" s="40"/>
      <c r="CXD207" s="51"/>
      <c r="CXE207" s="41"/>
      <c r="CXF207" s="38"/>
      <c r="CXG207" s="38"/>
      <c r="CXH207" s="49"/>
      <c r="CXI207" s="48"/>
      <c r="CXJ207" s="40"/>
      <c r="CXK207" s="51"/>
      <c r="CXL207" s="41"/>
      <c r="CXM207" s="38"/>
      <c r="CXN207" s="38"/>
      <c r="CXO207" s="49"/>
      <c r="CXP207" s="48"/>
      <c r="CXQ207" s="40"/>
      <c r="CXR207" s="51"/>
      <c r="CXS207" s="41"/>
      <c r="CXT207" s="38"/>
      <c r="CXU207" s="38"/>
      <c r="CXV207" s="49"/>
      <c r="CXW207" s="48"/>
      <c r="CXX207" s="40"/>
      <c r="CXY207" s="51"/>
      <c r="CXZ207" s="41"/>
      <c r="CYA207" s="38"/>
      <c r="CYB207" s="38"/>
      <c r="CYC207" s="49"/>
      <c r="CYD207" s="48"/>
      <c r="CYE207" s="40"/>
      <c r="CYF207" s="51"/>
      <c r="CYG207" s="41"/>
      <c r="CYH207" s="38"/>
      <c r="CYI207" s="38"/>
      <c r="CYJ207" s="49"/>
      <c r="CYK207" s="48"/>
      <c r="CYL207" s="40"/>
      <c r="CYM207" s="51"/>
      <c r="CYN207" s="41"/>
      <c r="CYO207" s="38"/>
      <c r="CYP207" s="38"/>
      <c r="CYQ207" s="49"/>
      <c r="CYR207" s="48"/>
      <c r="CYS207" s="40"/>
      <c r="CYT207" s="51"/>
      <c r="CYU207" s="41"/>
      <c r="CYV207" s="38"/>
      <c r="CYW207" s="38"/>
      <c r="CYX207" s="49"/>
      <c r="CYY207" s="48"/>
      <c r="CYZ207" s="40"/>
      <c r="CZA207" s="51"/>
      <c r="CZB207" s="41"/>
      <c r="CZC207" s="38"/>
      <c r="CZD207" s="38"/>
      <c r="CZE207" s="49"/>
      <c r="CZF207" s="48"/>
      <c r="CZG207" s="40"/>
      <c r="CZH207" s="51"/>
      <c r="CZI207" s="41"/>
      <c r="CZJ207" s="38"/>
      <c r="CZK207" s="38"/>
      <c r="CZL207" s="49"/>
      <c r="CZM207" s="48"/>
      <c r="CZN207" s="40"/>
      <c r="CZO207" s="51"/>
      <c r="CZP207" s="41"/>
      <c r="CZQ207" s="38"/>
      <c r="CZR207" s="38"/>
      <c r="CZS207" s="49"/>
      <c r="CZT207" s="48"/>
      <c r="CZU207" s="40"/>
      <c r="CZV207" s="51"/>
      <c r="CZW207" s="41"/>
      <c r="CZX207" s="38"/>
      <c r="CZY207" s="38"/>
      <c r="CZZ207" s="49"/>
      <c r="DAA207" s="48"/>
      <c r="DAB207" s="40"/>
      <c r="DAC207" s="51"/>
      <c r="DAD207" s="41"/>
      <c r="DAE207" s="38"/>
      <c r="DAF207" s="38"/>
      <c r="DAG207" s="49"/>
      <c r="DAH207" s="48"/>
      <c r="DAI207" s="40"/>
      <c r="DAJ207" s="51"/>
      <c r="DAK207" s="41"/>
      <c r="DAL207" s="38"/>
      <c r="DAM207" s="38"/>
      <c r="DAN207" s="49"/>
      <c r="DAO207" s="48"/>
      <c r="DAP207" s="40"/>
      <c r="DAQ207" s="51"/>
      <c r="DAR207" s="41"/>
      <c r="DAS207" s="38"/>
      <c r="DAT207" s="38"/>
      <c r="DAU207" s="49"/>
      <c r="DAV207" s="48"/>
      <c r="DAW207" s="40"/>
      <c r="DAX207" s="51"/>
      <c r="DAY207" s="41"/>
      <c r="DAZ207" s="38"/>
      <c r="DBA207" s="38"/>
      <c r="DBB207" s="49"/>
      <c r="DBC207" s="48"/>
      <c r="DBD207" s="40"/>
      <c r="DBE207" s="51"/>
      <c r="DBF207" s="41"/>
      <c r="DBG207" s="38"/>
      <c r="DBH207" s="38"/>
      <c r="DBI207" s="49"/>
      <c r="DBJ207" s="48"/>
      <c r="DBK207" s="40"/>
      <c r="DBL207" s="51"/>
      <c r="DBM207" s="41"/>
      <c r="DBN207" s="38"/>
      <c r="DBO207" s="38"/>
      <c r="DBP207" s="49"/>
      <c r="DBQ207" s="48"/>
      <c r="DBR207" s="40"/>
      <c r="DBS207" s="51"/>
      <c r="DBT207" s="41"/>
      <c r="DBU207" s="38"/>
      <c r="DBV207" s="38"/>
      <c r="DBW207" s="49"/>
      <c r="DBX207" s="48"/>
      <c r="DBY207" s="40"/>
      <c r="DBZ207" s="51"/>
      <c r="DCA207" s="41"/>
      <c r="DCB207" s="38"/>
      <c r="DCC207" s="38"/>
      <c r="DCD207" s="49"/>
      <c r="DCE207" s="48"/>
      <c r="DCF207" s="40"/>
      <c r="DCG207" s="51"/>
      <c r="DCH207" s="41"/>
      <c r="DCI207" s="38"/>
      <c r="DCJ207" s="38"/>
      <c r="DCK207" s="49"/>
      <c r="DCL207" s="48"/>
      <c r="DCM207" s="40"/>
      <c r="DCN207" s="51"/>
      <c r="DCO207" s="41"/>
      <c r="DCP207" s="38"/>
      <c r="DCQ207" s="38"/>
      <c r="DCR207" s="49"/>
      <c r="DCS207" s="48"/>
      <c r="DCT207" s="40"/>
      <c r="DCU207" s="51"/>
      <c r="DCV207" s="41"/>
      <c r="DCW207" s="38"/>
      <c r="DCX207" s="38"/>
      <c r="DCY207" s="49"/>
      <c r="DCZ207" s="48"/>
      <c r="DDA207" s="40"/>
      <c r="DDB207" s="51"/>
      <c r="DDC207" s="41"/>
      <c r="DDD207" s="38"/>
      <c r="DDE207" s="38"/>
      <c r="DDF207" s="49"/>
      <c r="DDG207" s="48"/>
      <c r="DDH207" s="40"/>
      <c r="DDI207" s="51"/>
      <c r="DDJ207" s="41"/>
      <c r="DDK207" s="38"/>
      <c r="DDL207" s="38"/>
      <c r="DDM207" s="49"/>
      <c r="DDN207" s="48"/>
      <c r="DDO207" s="40"/>
      <c r="DDP207" s="51"/>
      <c r="DDQ207" s="41"/>
      <c r="DDR207" s="38"/>
      <c r="DDS207" s="38"/>
      <c r="DDT207" s="49"/>
      <c r="DDU207" s="48"/>
      <c r="DDV207" s="40"/>
      <c r="DDW207" s="51"/>
      <c r="DDX207" s="41"/>
      <c r="DDY207" s="38"/>
      <c r="DDZ207" s="38"/>
      <c r="DEA207" s="49"/>
      <c r="DEB207" s="48"/>
      <c r="DEC207" s="40"/>
      <c r="DED207" s="51"/>
      <c r="DEE207" s="41"/>
      <c r="DEF207" s="38"/>
      <c r="DEG207" s="38"/>
      <c r="DEH207" s="49"/>
      <c r="DEI207" s="48"/>
      <c r="DEJ207" s="40"/>
      <c r="DEK207" s="51"/>
      <c r="DEL207" s="41"/>
      <c r="DEM207" s="38"/>
      <c r="DEN207" s="38"/>
      <c r="DEO207" s="49"/>
      <c r="DEP207" s="48"/>
      <c r="DEQ207" s="40"/>
      <c r="DER207" s="51"/>
      <c r="DES207" s="41"/>
      <c r="DET207" s="38"/>
      <c r="DEU207" s="38"/>
      <c r="DEV207" s="49"/>
      <c r="DEW207" s="48"/>
      <c r="DEX207" s="40"/>
      <c r="DEY207" s="51"/>
      <c r="DEZ207" s="41"/>
      <c r="DFA207" s="38"/>
      <c r="DFB207" s="38"/>
      <c r="DFC207" s="49"/>
      <c r="DFD207" s="48"/>
      <c r="DFE207" s="40"/>
      <c r="DFF207" s="51"/>
      <c r="DFG207" s="41"/>
      <c r="DFH207" s="38"/>
      <c r="DFI207" s="38"/>
      <c r="DFJ207" s="49"/>
      <c r="DFK207" s="48"/>
      <c r="DFL207" s="40"/>
      <c r="DFM207" s="51"/>
      <c r="DFN207" s="41"/>
      <c r="DFO207" s="38"/>
      <c r="DFP207" s="38"/>
      <c r="DFQ207" s="49"/>
      <c r="DFR207" s="48"/>
      <c r="DFS207" s="40"/>
      <c r="DFT207" s="51"/>
      <c r="DFU207" s="41"/>
      <c r="DFV207" s="38"/>
      <c r="DFW207" s="38"/>
      <c r="DFX207" s="49"/>
      <c r="DFY207" s="48"/>
      <c r="DFZ207" s="40"/>
      <c r="DGA207" s="51"/>
      <c r="DGB207" s="41"/>
      <c r="DGC207" s="38"/>
      <c r="DGD207" s="38"/>
      <c r="DGE207" s="49"/>
      <c r="DGF207" s="48"/>
      <c r="DGG207" s="40"/>
      <c r="DGH207" s="51"/>
      <c r="DGI207" s="41"/>
      <c r="DGJ207" s="38"/>
      <c r="DGK207" s="38"/>
      <c r="DGL207" s="49"/>
      <c r="DGM207" s="48"/>
      <c r="DGN207" s="40"/>
      <c r="DGO207" s="51"/>
      <c r="DGP207" s="41"/>
      <c r="DGQ207" s="38"/>
      <c r="DGR207" s="38"/>
      <c r="DGS207" s="49"/>
      <c r="DGT207" s="48"/>
      <c r="DGU207" s="40"/>
      <c r="DGV207" s="51"/>
      <c r="DGW207" s="41"/>
      <c r="DGX207" s="38"/>
      <c r="DGY207" s="38"/>
      <c r="DGZ207" s="49"/>
      <c r="DHA207" s="48"/>
      <c r="DHB207" s="40"/>
      <c r="DHC207" s="51"/>
      <c r="DHD207" s="41"/>
      <c r="DHE207" s="38"/>
      <c r="DHF207" s="38"/>
      <c r="DHG207" s="49"/>
      <c r="DHH207" s="48"/>
      <c r="DHI207" s="40"/>
      <c r="DHJ207" s="51"/>
      <c r="DHK207" s="41"/>
      <c r="DHL207" s="38"/>
      <c r="DHM207" s="38"/>
      <c r="DHN207" s="49"/>
      <c r="DHO207" s="48"/>
      <c r="DHP207" s="40"/>
      <c r="DHQ207" s="51"/>
      <c r="DHR207" s="41"/>
      <c r="DHS207" s="38"/>
      <c r="DHT207" s="38"/>
      <c r="DHU207" s="49"/>
      <c r="DHV207" s="48"/>
      <c r="DHW207" s="40"/>
      <c r="DHX207" s="51"/>
      <c r="DHY207" s="41"/>
      <c r="DHZ207" s="38"/>
      <c r="DIA207" s="38"/>
      <c r="DIB207" s="49"/>
      <c r="DIC207" s="48"/>
      <c r="DID207" s="40"/>
      <c r="DIE207" s="51"/>
      <c r="DIF207" s="41"/>
      <c r="DIG207" s="38"/>
      <c r="DIH207" s="38"/>
      <c r="DII207" s="49"/>
      <c r="DIJ207" s="48"/>
      <c r="DIK207" s="40"/>
      <c r="DIL207" s="51"/>
      <c r="DIM207" s="41"/>
      <c r="DIN207" s="38"/>
      <c r="DIO207" s="38"/>
      <c r="DIP207" s="49"/>
      <c r="DIQ207" s="48"/>
      <c r="DIR207" s="40"/>
      <c r="DIS207" s="51"/>
      <c r="DIT207" s="41"/>
      <c r="DIU207" s="38"/>
      <c r="DIV207" s="38"/>
      <c r="DIW207" s="49"/>
      <c r="DIX207" s="48"/>
      <c r="DIY207" s="40"/>
      <c r="DIZ207" s="51"/>
      <c r="DJA207" s="41"/>
      <c r="DJB207" s="38"/>
      <c r="DJC207" s="38"/>
      <c r="DJD207" s="49"/>
      <c r="DJE207" s="48"/>
      <c r="DJF207" s="40"/>
      <c r="DJG207" s="51"/>
      <c r="DJH207" s="41"/>
      <c r="DJI207" s="38"/>
      <c r="DJJ207" s="38"/>
      <c r="DJK207" s="49"/>
      <c r="DJL207" s="48"/>
      <c r="DJM207" s="40"/>
      <c r="DJN207" s="51"/>
      <c r="DJO207" s="41"/>
      <c r="DJP207" s="38"/>
      <c r="DJQ207" s="38"/>
      <c r="DJR207" s="49"/>
      <c r="DJS207" s="48"/>
      <c r="DJT207" s="40"/>
      <c r="DJU207" s="51"/>
      <c r="DJV207" s="41"/>
      <c r="DJW207" s="38"/>
      <c r="DJX207" s="38"/>
      <c r="DJY207" s="49"/>
      <c r="DJZ207" s="48"/>
      <c r="DKA207" s="40"/>
      <c r="DKB207" s="51"/>
      <c r="DKC207" s="41"/>
      <c r="DKD207" s="38"/>
      <c r="DKE207" s="38"/>
      <c r="DKF207" s="49"/>
      <c r="DKG207" s="48"/>
      <c r="DKH207" s="40"/>
      <c r="DKI207" s="51"/>
      <c r="DKJ207" s="41"/>
      <c r="DKK207" s="38"/>
      <c r="DKL207" s="38"/>
      <c r="DKM207" s="49"/>
      <c r="DKN207" s="48"/>
      <c r="DKO207" s="40"/>
      <c r="DKP207" s="51"/>
      <c r="DKQ207" s="41"/>
      <c r="DKR207" s="38"/>
      <c r="DKS207" s="38"/>
      <c r="DKT207" s="49"/>
      <c r="DKU207" s="48"/>
      <c r="DKV207" s="40"/>
      <c r="DKW207" s="51"/>
      <c r="DKX207" s="41"/>
      <c r="DKY207" s="38"/>
      <c r="DKZ207" s="38"/>
      <c r="DLA207" s="49"/>
      <c r="DLB207" s="48"/>
      <c r="DLC207" s="40"/>
      <c r="DLD207" s="51"/>
      <c r="DLE207" s="41"/>
      <c r="DLF207" s="38"/>
      <c r="DLG207" s="38"/>
      <c r="DLH207" s="49"/>
      <c r="DLI207" s="48"/>
      <c r="DLJ207" s="40"/>
      <c r="DLK207" s="51"/>
      <c r="DLL207" s="41"/>
      <c r="DLM207" s="38"/>
      <c r="DLN207" s="38"/>
      <c r="DLO207" s="49"/>
      <c r="DLP207" s="48"/>
      <c r="DLQ207" s="40"/>
      <c r="DLR207" s="51"/>
      <c r="DLS207" s="41"/>
      <c r="DLT207" s="38"/>
      <c r="DLU207" s="38"/>
      <c r="DLV207" s="49"/>
      <c r="DLW207" s="48"/>
      <c r="DLX207" s="40"/>
      <c r="DLY207" s="51"/>
      <c r="DLZ207" s="41"/>
      <c r="DMA207" s="38"/>
      <c r="DMB207" s="38"/>
      <c r="DMC207" s="49"/>
      <c r="DMD207" s="48"/>
      <c r="DME207" s="40"/>
      <c r="DMF207" s="51"/>
      <c r="DMG207" s="41"/>
      <c r="DMH207" s="38"/>
      <c r="DMI207" s="38"/>
      <c r="DMJ207" s="49"/>
      <c r="DMK207" s="48"/>
      <c r="DML207" s="40"/>
      <c r="DMM207" s="51"/>
      <c r="DMN207" s="41"/>
      <c r="DMO207" s="38"/>
      <c r="DMP207" s="38"/>
      <c r="DMQ207" s="49"/>
      <c r="DMR207" s="48"/>
      <c r="DMS207" s="40"/>
      <c r="DMT207" s="51"/>
      <c r="DMU207" s="41"/>
      <c r="DMV207" s="38"/>
      <c r="DMW207" s="38"/>
      <c r="DMX207" s="49"/>
      <c r="DMY207" s="48"/>
      <c r="DMZ207" s="40"/>
      <c r="DNA207" s="51"/>
      <c r="DNB207" s="41"/>
      <c r="DNC207" s="38"/>
      <c r="DND207" s="38"/>
      <c r="DNE207" s="49"/>
      <c r="DNF207" s="48"/>
      <c r="DNG207" s="40"/>
      <c r="DNH207" s="51"/>
      <c r="DNI207" s="41"/>
      <c r="DNJ207" s="38"/>
      <c r="DNK207" s="38"/>
      <c r="DNL207" s="49"/>
      <c r="DNM207" s="48"/>
      <c r="DNN207" s="40"/>
      <c r="DNO207" s="51"/>
      <c r="DNP207" s="41"/>
      <c r="DNQ207" s="38"/>
      <c r="DNR207" s="38"/>
      <c r="DNS207" s="49"/>
      <c r="DNT207" s="48"/>
      <c r="DNU207" s="40"/>
      <c r="DNV207" s="51"/>
      <c r="DNW207" s="41"/>
      <c r="DNX207" s="38"/>
      <c r="DNY207" s="38"/>
      <c r="DNZ207" s="49"/>
      <c r="DOA207" s="48"/>
      <c r="DOB207" s="40"/>
      <c r="DOC207" s="51"/>
      <c r="DOD207" s="41"/>
      <c r="DOE207" s="38"/>
      <c r="DOF207" s="38"/>
      <c r="DOG207" s="49"/>
      <c r="DOH207" s="48"/>
      <c r="DOI207" s="40"/>
      <c r="DOJ207" s="51"/>
      <c r="DOK207" s="41"/>
      <c r="DOL207" s="38"/>
      <c r="DOM207" s="38"/>
      <c r="DON207" s="49"/>
      <c r="DOO207" s="48"/>
      <c r="DOP207" s="40"/>
      <c r="DOQ207" s="51"/>
      <c r="DOR207" s="41"/>
      <c r="DOS207" s="38"/>
      <c r="DOT207" s="38"/>
      <c r="DOU207" s="49"/>
      <c r="DOV207" s="48"/>
      <c r="DOW207" s="40"/>
      <c r="DOX207" s="51"/>
      <c r="DOY207" s="41"/>
      <c r="DOZ207" s="38"/>
      <c r="DPA207" s="38"/>
      <c r="DPB207" s="49"/>
      <c r="DPC207" s="48"/>
      <c r="DPD207" s="40"/>
      <c r="DPE207" s="51"/>
      <c r="DPF207" s="41"/>
      <c r="DPG207" s="38"/>
      <c r="DPH207" s="38"/>
      <c r="DPI207" s="49"/>
      <c r="DPJ207" s="48"/>
      <c r="DPK207" s="40"/>
      <c r="DPL207" s="51"/>
      <c r="DPM207" s="41"/>
      <c r="DPN207" s="38"/>
      <c r="DPO207" s="38"/>
      <c r="DPP207" s="49"/>
      <c r="DPQ207" s="48"/>
      <c r="DPR207" s="40"/>
      <c r="DPS207" s="51"/>
      <c r="DPT207" s="41"/>
      <c r="DPU207" s="38"/>
      <c r="DPV207" s="38"/>
      <c r="DPW207" s="49"/>
      <c r="DPX207" s="48"/>
      <c r="DPY207" s="40"/>
      <c r="DPZ207" s="51"/>
      <c r="DQA207" s="41"/>
      <c r="DQB207" s="38"/>
      <c r="DQC207" s="38"/>
      <c r="DQD207" s="49"/>
      <c r="DQE207" s="48"/>
      <c r="DQF207" s="40"/>
      <c r="DQG207" s="51"/>
      <c r="DQH207" s="41"/>
      <c r="DQI207" s="38"/>
      <c r="DQJ207" s="38"/>
      <c r="DQK207" s="49"/>
      <c r="DQL207" s="48"/>
      <c r="DQM207" s="40"/>
      <c r="DQN207" s="51"/>
      <c r="DQO207" s="41"/>
      <c r="DQP207" s="38"/>
      <c r="DQQ207" s="38"/>
      <c r="DQR207" s="49"/>
      <c r="DQS207" s="48"/>
      <c r="DQT207" s="40"/>
      <c r="DQU207" s="51"/>
      <c r="DQV207" s="41"/>
      <c r="DQW207" s="38"/>
      <c r="DQX207" s="38"/>
      <c r="DQY207" s="49"/>
      <c r="DQZ207" s="48"/>
      <c r="DRA207" s="40"/>
      <c r="DRB207" s="51"/>
      <c r="DRC207" s="41"/>
      <c r="DRD207" s="38"/>
      <c r="DRE207" s="38"/>
      <c r="DRF207" s="49"/>
      <c r="DRG207" s="48"/>
      <c r="DRH207" s="40"/>
      <c r="DRI207" s="51"/>
      <c r="DRJ207" s="41"/>
      <c r="DRK207" s="38"/>
      <c r="DRL207" s="38"/>
      <c r="DRM207" s="49"/>
      <c r="DRN207" s="48"/>
      <c r="DRO207" s="40"/>
      <c r="DRP207" s="51"/>
      <c r="DRQ207" s="41"/>
      <c r="DRR207" s="38"/>
      <c r="DRS207" s="38"/>
      <c r="DRT207" s="49"/>
      <c r="DRU207" s="48"/>
      <c r="DRV207" s="40"/>
      <c r="DRW207" s="51"/>
      <c r="DRX207" s="41"/>
      <c r="DRY207" s="38"/>
      <c r="DRZ207" s="38"/>
      <c r="DSA207" s="49"/>
      <c r="DSB207" s="48"/>
      <c r="DSC207" s="40"/>
      <c r="DSD207" s="51"/>
      <c r="DSE207" s="41"/>
      <c r="DSF207" s="38"/>
      <c r="DSG207" s="38"/>
      <c r="DSH207" s="49"/>
      <c r="DSI207" s="48"/>
      <c r="DSJ207" s="40"/>
      <c r="DSK207" s="51"/>
      <c r="DSL207" s="41"/>
      <c r="DSM207" s="38"/>
      <c r="DSN207" s="38"/>
      <c r="DSO207" s="49"/>
      <c r="DSP207" s="48"/>
      <c r="DSQ207" s="40"/>
      <c r="DSR207" s="51"/>
      <c r="DSS207" s="41"/>
      <c r="DST207" s="38"/>
      <c r="DSU207" s="38"/>
      <c r="DSV207" s="49"/>
      <c r="DSW207" s="48"/>
      <c r="DSX207" s="40"/>
      <c r="DSY207" s="51"/>
      <c r="DSZ207" s="41"/>
      <c r="DTA207" s="38"/>
      <c r="DTB207" s="38"/>
      <c r="DTC207" s="49"/>
      <c r="DTD207" s="48"/>
      <c r="DTE207" s="40"/>
      <c r="DTF207" s="51"/>
      <c r="DTG207" s="41"/>
      <c r="DTH207" s="38"/>
      <c r="DTI207" s="38"/>
      <c r="DTJ207" s="49"/>
      <c r="DTK207" s="48"/>
      <c r="DTL207" s="40"/>
      <c r="DTM207" s="51"/>
      <c r="DTN207" s="41"/>
      <c r="DTO207" s="38"/>
      <c r="DTP207" s="38"/>
      <c r="DTQ207" s="49"/>
      <c r="DTR207" s="48"/>
      <c r="DTS207" s="40"/>
      <c r="DTT207" s="51"/>
      <c r="DTU207" s="41"/>
      <c r="DTV207" s="38"/>
      <c r="DTW207" s="38"/>
      <c r="DTX207" s="49"/>
      <c r="DTY207" s="48"/>
      <c r="DTZ207" s="40"/>
      <c r="DUA207" s="51"/>
      <c r="DUB207" s="41"/>
      <c r="DUC207" s="38"/>
      <c r="DUD207" s="38"/>
      <c r="DUE207" s="49"/>
      <c r="DUF207" s="48"/>
      <c r="DUG207" s="40"/>
      <c r="DUH207" s="51"/>
      <c r="DUI207" s="41"/>
      <c r="DUJ207" s="38"/>
      <c r="DUK207" s="38"/>
      <c r="DUL207" s="49"/>
      <c r="DUM207" s="48"/>
      <c r="DUN207" s="40"/>
      <c r="DUO207" s="51"/>
      <c r="DUP207" s="41"/>
      <c r="DUQ207" s="38"/>
      <c r="DUR207" s="38"/>
      <c r="DUS207" s="49"/>
      <c r="DUT207" s="48"/>
      <c r="DUU207" s="40"/>
      <c r="DUV207" s="51"/>
      <c r="DUW207" s="41"/>
      <c r="DUX207" s="38"/>
      <c r="DUY207" s="38"/>
      <c r="DUZ207" s="49"/>
      <c r="DVA207" s="48"/>
      <c r="DVB207" s="40"/>
      <c r="DVC207" s="51"/>
      <c r="DVD207" s="41"/>
      <c r="DVE207" s="38"/>
      <c r="DVF207" s="38"/>
      <c r="DVG207" s="49"/>
      <c r="DVH207" s="48"/>
      <c r="DVI207" s="40"/>
      <c r="DVJ207" s="51"/>
      <c r="DVK207" s="41"/>
      <c r="DVL207" s="38"/>
      <c r="DVM207" s="38"/>
      <c r="DVN207" s="49"/>
      <c r="DVO207" s="48"/>
      <c r="DVP207" s="40"/>
      <c r="DVQ207" s="51"/>
      <c r="DVR207" s="41"/>
      <c r="DVS207" s="38"/>
      <c r="DVT207" s="38"/>
      <c r="DVU207" s="49"/>
      <c r="DVV207" s="48"/>
      <c r="DVW207" s="40"/>
      <c r="DVX207" s="51"/>
      <c r="DVY207" s="41"/>
      <c r="DVZ207" s="38"/>
      <c r="DWA207" s="38"/>
      <c r="DWB207" s="49"/>
      <c r="DWC207" s="48"/>
      <c r="DWD207" s="40"/>
      <c r="DWE207" s="51"/>
      <c r="DWF207" s="41"/>
      <c r="DWG207" s="38"/>
      <c r="DWH207" s="38"/>
      <c r="DWI207" s="49"/>
      <c r="DWJ207" s="48"/>
      <c r="DWK207" s="40"/>
      <c r="DWL207" s="51"/>
      <c r="DWM207" s="41"/>
      <c r="DWN207" s="38"/>
      <c r="DWO207" s="38"/>
      <c r="DWP207" s="49"/>
      <c r="DWQ207" s="48"/>
      <c r="DWR207" s="40"/>
      <c r="DWS207" s="51"/>
      <c r="DWT207" s="41"/>
      <c r="DWU207" s="38"/>
      <c r="DWV207" s="38"/>
      <c r="DWW207" s="49"/>
      <c r="DWX207" s="48"/>
      <c r="DWY207" s="40"/>
      <c r="DWZ207" s="51"/>
      <c r="DXA207" s="41"/>
      <c r="DXB207" s="38"/>
      <c r="DXC207" s="38"/>
      <c r="DXD207" s="49"/>
      <c r="DXE207" s="48"/>
      <c r="DXF207" s="40"/>
      <c r="DXG207" s="51"/>
      <c r="DXH207" s="41"/>
      <c r="DXI207" s="38"/>
      <c r="DXJ207" s="38"/>
      <c r="DXK207" s="49"/>
      <c r="DXL207" s="48"/>
      <c r="DXM207" s="40"/>
      <c r="DXN207" s="51"/>
      <c r="DXO207" s="41"/>
      <c r="DXP207" s="38"/>
      <c r="DXQ207" s="38"/>
      <c r="DXR207" s="49"/>
      <c r="DXS207" s="48"/>
      <c r="DXT207" s="40"/>
      <c r="DXU207" s="51"/>
      <c r="DXV207" s="41"/>
      <c r="DXW207" s="38"/>
      <c r="DXX207" s="38"/>
      <c r="DXY207" s="49"/>
      <c r="DXZ207" s="48"/>
      <c r="DYA207" s="40"/>
      <c r="DYB207" s="51"/>
      <c r="DYC207" s="41"/>
      <c r="DYD207" s="38"/>
      <c r="DYE207" s="38"/>
      <c r="DYF207" s="49"/>
      <c r="DYG207" s="48"/>
      <c r="DYH207" s="40"/>
      <c r="DYI207" s="51"/>
      <c r="DYJ207" s="41"/>
      <c r="DYK207" s="38"/>
      <c r="DYL207" s="38"/>
      <c r="DYM207" s="49"/>
      <c r="DYN207" s="48"/>
      <c r="DYO207" s="40"/>
      <c r="DYP207" s="51"/>
      <c r="DYQ207" s="41"/>
      <c r="DYR207" s="38"/>
      <c r="DYS207" s="38"/>
      <c r="DYT207" s="49"/>
      <c r="DYU207" s="48"/>
      <c r="DYV207" s="40"/>
      <c r="DYW207" s="51"/>
      <c r="DYX207" s="41"/>
      <c r="DYY207" s="38"/>
      <c r="DYZ207" s="38"/>
      <c r="DZA207" s="49"/>
      <c r="DZB207" s="48"/>
      <c r="DZC207" s="40"/>
      <c r="DZD207" s="51"/>
      <c r="DZE207" s="41"/>
      <c r="DZF207" s="38"/>
      <c r="DZG207" s="38"/>
      <c r="DZH207" s="49"/>
      <c r="DZI207" s="48"/>
      <c r="DZJ207" s="40"/>
      <c r="DZK207" s="51"/>
      <c r="DZL207" s="41"/>
      <c r="DZM207" s="38"/>
      <c r="DZN207" s="38"/>
      <c r="DZO207" s="49"/>
      <c r="DZP207" s="48"/>
      <c r="DZQ207" s="40"/>
      <c r="DZR207" s="51"/>
      <c r="DZS207" s="41"/>
      <c r="DZT207" s="38"/>
      <c r="DZU207" s="38"/>
      <c r="DZV207" s="49"/>
      <c r="DZW207" s="48"/>
      <c r="DZX207" s="40"/>
      <c r="DZY207" s="51"/>
      <c r="DZZ207" s="41"/>
      <c r="EAA207" s="38"/>
      <c r="EAB207" s="38"/>
      <c r="EAC207" s="49"/>
      <c r="EAD207" s="48"/>
      <c r="EAE207" s="40"/>
      <c r="EAF207" s="51"/>
      <c r="EAG207" s="41"/>
      <c r="EAH207" s="38"/>
      <c r="EAI207" s="38"/>
      <c r="EAJ207" s="49"/>
      <c r="EAK207" s="48"/>
      <c r="EAL207" s="40"/>
      <c r="EAM207" s="51"/>
      <c r="EAN207" s="41"/>
      <c r="EAO207" s="38"/>
      <c r="EAP207" s="38"/>
      <c r="EAQ207" s="49"/>
      <c r="EAR207" s="48"/>
      <c r="EAS207" s="40"/>
      <c r="EAT207" s="51"/>
      <c r="EAU207" s="41"/>
      <c r="EAV207" s="38"/>
      <c r="EAW207" s="38"/>
      <c r="EAX207" s="49"/>
      <c r="EAY207" s="48"/>
      <c r="EAZ207" s="40"/>
      <c r="EBA207" s="51"/>
      <c r="EBB207" s="41"/>
      <c r="EBC207" s="38"/>
      <c r="EBD207" s="38"/>
      <c r="EBE207" s="49"/>
      <c r="EBF207" s="48"/>
      <c r="EBG207" s="40"/>
      <c r="EBH207" s="51"/>
      <c r="EBI207" s="41"/>
      <c r="EBJ207" s="38"/>
      <c r="EBK207" s="38"/>
      <c r="EBL207" s="49"/>
      <c r="EBM207" s="48"/>
      <c r="EBN207" s="40"/>
      <c r="EBO207" s="51"/>
      <c r="EBP207" s="41"/>
      <c r="EBQ207" s="38"/>
      <c r="EBR207" s="38"/>
      <c r="EBS207" s="49"/>
      <c r="EBT207" s="48"/>
      <c r="EBU207" s="40"/>
      <c r="EBV207" s="51"/>
      <c r="EBW207" s="41"/>
      <c r="EBX207" s="38"/>
      <c r="EBY207" s="38"/>
      <c r="EBZ207" s="49"/>
      <c r="ECA207" s="48"/>
      <c r="ECB207" s="40"/>
      <c r="ECC207" s="51"/>
      <c r="ECD207" s="41"/>
      <c r="ECE207" s="38"/>
      <c r="ECF207" s="38"/>
      <c r="ECG207" s="49"/>
      <c r="ECH207" s="48"/>
      <c r="ECI207" s="40"/>
      <c r="ECJ207" s="51"/>
      <c r="ECK207" s="41"/>
      <c r="ECL207" s="38"/>
      <c r="ECM207" s="38"/>
      <c r="ECN207" s="49"/>
      <c r="ECO207" s="48"/>
      <c r="ECP207" s="40"/>
      <c r="ECQ207" s="51"/>
      <c r="ECR207" s="41"/>
      <c r="ECS207" s="38"/>
      <c r="ECT207" s="38"/>
      <c r="ECU207" s="49"/>
      <c r="ECV207" s="48"/>
      <c r="ECW207" s="40"/>
      <c r="ECX207" s="51"/>
      <c r="ECY207" s="41"/>
      <c r="ECZ207" s="38"/>
      <c r="EDA207" s="38"/>
      <c r="EDB207" s="49"/>
      <c r="EDC207" s="48"/>
      <c r="EDD207" s="40"/>
      <c r="EDE207" s="51"/>
      <c r="EDF207" s="41"/>
      <c r="EDG207" s="38"/>
      <c r="EDH207" s="38"/>
      <c r="EDI207" s="49"/>
      <c r="EDJ207" s="48"/>
      <c r="EDK207" s="40"/>
      <c r="EDL207" s="51"/>
      <c r="EDM207" s="41"/>
      <c r="EDN207" s="38"/>
      <c r="EDO207" s="38"/>
      <c r="EDP207" s="49"/>
      <c r="EDQ207" s="48"/>
      <c r="EDR207" s="40"/>
      <c r="EDS207" s="51"/>
      <c r="EDT207" s="41"/>
      <c r="EDU207" s="38"/>
      <c r="EDV207" s="38"/>
      <c r="EDW207" s="49"/>
      <c r="EDX207" s="48"/>
      <c r="EDY207" s="40"/>
      <c r="EDZ207" s="51"/>
      <c r="EEA207" s="41"/>
      <c r="EEB207" s="38"/>
      <c r="EEC207" s="38"/>
      <c r="EED207" s="49"/>
      <c r="EEE207" s="48"/>
      <c r="EEF207" s="40"/>
      <c r="EEG207" s="51"/>
      <c r="EEH207" s="41"/>
      <c r="EEI207" s="38"/>
      <c r="EEJ207" s="38"/>
      <c r="EEK207" s="49"/>
      <c r="EEL207" s="48"/>
      <c r="EEM207" s="40"/>
      <c r="EEN207" s="51"/>
      <c r="EEO207" s="41"/>
      <c r="EEP207" s="38"/>
      <c r="EEQ207" s="38"/>
      <c r="EER207" s="49"/>
      <c r="EES207" s="48"/>
      <c r="EET207" s="40"/>
      <c r="EEU207" s="51"/>
      <c r="EEV207" s="41"/>
      <c r="EEW207" s="38"/>
      <c r="EEX207" s="38"/>
      <c r="EEY207" s="49"/>
      <c r="EEZ207" s="48"/>
      <c r="EFA207" s="40"/>
      <c r="EFB207" s="51"/>
      <c r="EFC207" s="41"/>
      <c r="EFD207" s="38"/>
      <c r="EFE207" s="38"/>
      <c r="EFF207" s="49"/>
      <c r="EFG207" s="48"/>
      <c r="EFH207" s="40"/>
      <c r="EFI207" s="51"/>
      <c r="EFJ207" s="41"/>
      <c r="EFK207" s="38"/>
      <c r="EFL207" s="38"/>
      <c r="EFM207" s="49"/>
      <c r="EFN207" s="48"/>
      <c r="EFO207" s="40"/>
      <c r="EFP207" s="51"/>
      <c r="EFQ207" s="41"/>
      <c r="EFR207" s="38"/>
      <c r="EFS207" s="38"/>
      <c r="EFT207" s="49"/>
      <c r="EFU207" s="48"/>
      <c r="EFV207" s="40"/>
      <c r="EFW207" s="51"/>
      <c r="EFX207" s="41"/>
      <c r="EFY207" s="38"/>
      <c r="EFZ207" s="38"/>
      <c r="EGA207" s="49"/>
      <c r="EGB207" s="48"/>
      <c r="EGC207" s="40"/>
      <c r="EGD207" s="51"/>
      <c r="EGE207" s="41"/>
      <c r="EGF207" s="38"/>
      <c r="EGG207" s="38"/>
      <c r="EGH207" s="49"/>
      <c r="EGI207" s="48"/>
      <c r="EGJ207" s="40"/>
      <c r="EGK207" s="51"/>
      <c r="EGL207" s="41"/>
      <c r="EGM207" s="38"/>
      <c r="EGN207" s="38"/>
      <c r="EGO207" s="49"/>
      <c r="EGP207" s="48"/>
      <c r="EGQ207" s="40"/>
      <c r="EGR207" s="51"/>
      <c r="EGS207" s="41"/>
      <c r="EGT207" s="38"/>
      <c r="EGU207" s="38"/>
      <c r="EGV207" s="49"/>
      <c r="EGW207" s="48"/>
      <c r="EGX207" s="40"/>
      <c r="EGY207" s="51"/>
      <c r="EGZ207" s="41"/>
      <c r="EHA207" s="38"/>
      <c r="EHB207" s="38"/>
      <c r="EHC207" s="49"/>
      <c r="EHD207" s="48"/>
      <c r="EHE207" s="40"/>
      <c r="EHF207" s="51"/>
      <c r="EHG207" s="41"/>
      <c r="EHH207" s="38"/>
      <c r="EHI207" s="38"/>
      <c r="EHJ207" s="49"/>
      <c r="EHK207" s="48"/>
      <c r="EHL207" s="40"/>
      <c r="EHM207" s="51"/>
      <c r="EHN207" s="41"/>
      <c r="EHO207" s="38"/>
      <c r="EHP207" s="38"/>
      <c r="EHQ207" s="49"/>
      <c r="EHR207" s="48"/>
      <c r="EHS207" s="40"/>
      <c r="EHT207" s="51"/>
      <c r="EHU207" s="41"/>
      <c r="EHV207" s="38"/>
      <c r="EHW207" s="38"/>
      <c r="EHX207" s="49"/>
      <c r="EHY207" s="48"/>
      <c r="EHZ207" s="40"/>
      <c r="EIA207" s="51"/>
      <c r="EIB207" s="41"/>
      <c r="EIC207" s="38"/>
      <c r="EID207" s="38"/>
      <c r="EIE207" s="49"/>
      <c r="EIF207" s="48"/>
      <c r="EIG207" s="40"/>
      <c r="EIH207" s="51"/>
      <c r="EII207" s="41"/>
      <c r="EIJ207" s="38"/>
      <c r="EIK207" s="38"/>
      <c r="EIL207" s="49"/>
      <c r="EIM207" s="48"/>
      <c r="EIN207" s="40"/>
      <c r="EIO207" s="51"/>
      <c r="EIP207" s="41"/>
      <c r="EIQ207" s="38"/>
      <c r="EIR207" s="38"/>
      <c r="EIS207" s="49"/>
      <c r="EIT207" s="48"/>
      <c r="EIU207" s="40"/>
      <c r="EIV207" s="51"/>
      <c r="EIW207" s="41"/>
      <c r="EIX207" s="38"/>
      <c r="EIY207" s="38"/>
      <c r="EIZ207" s="49"/>
      <c r="EJA207" s="48"/>
      <c r="EJB207" s="40"/>
      <c r="EJC207" s="51"/>
      <c r="EJD207" s="41"/>
      <c r="EJE207" s="38"/>
      <c r="EJF207" s="38"/>
      <c r="EJG207" s="49"/>
      <c r="EJH207" s="48"/>
      <c r="EJI207" s="40"/>
      <c r="EJJ207" s="51"/>
      <c r="EJK207" s="41"/>
      <c r="EJL207" s="38"/>
      <c r="EJM207" s="38"/>
      <c r="EJN207" s="49"/>
      <c r="EJO207" s="48"/>
      <c r="EJP207" s="40"/>
      <c r="EJQ207" s="51"/>
      <c r="EJR207" s="41"/>
      <c r="EJS207" s="38"/>
      <c r="EJT207" s="38"/>
      <c r="EJU207" s="49"/>
      <c r="EJV207" s="48"/>
      <c r="EJW207" s="40"/>
      <c r="EJX207" s="51"/>
      <c r="EJY207" s="41"/>
      <c r="EJZ207" s="38"/>
      <c r="EKA207" s="38"/>
      <c r="EKB207" s="49"/>
      <c r="EKC207" s="48"/>
      <c r="EKD207" s="40"/>
      <c r="EKE207" s="51"/>
      <c r="EKF207" s="41"/>
      <c r="EKG207" s="38"/>
      <c r="EKH207" s="38"/>
      <c r="EKI207" s="49"/>
      <c r="EKJ207" s="48"/>
      <c r="EKK207" s="40"/>
      <c r="EKL207" s="51"/>
      <c r="EKM207" s="41"/>
      <c r="EKN207" s="38"/>
      <c r="EKO207" s="38"/>
      <c r="EKP207" s="49"/>
      <c r="EKQ207" s="48"/>
      <c r="EKR207" s="40"/>
      <c r="EKS207" s="51"/>
      <c r="EKT207" s="41"/>
      <c r="EKU207" s="38"/>
      <c r="EKV207" s="38"/>
      <c r="EKW207" s="49"/>
      <c r="EKX207" s="48"/>
      <c r="EKY207" s="40"/>
      <c r="EKZ207" s="51"/>
      <c r="ELA207" s="41"/>
      <c r="ELB207" s="38"/>
      <c r="ELC207" s="38"/>
      <c r="ELD207" s="49"/>
      <c r="ELE207" s="48"/>
      <c r="ELF207" s="40"/>
      <c r="ELG207" s="51"/>
      <c r="ELH207" s="41"/>
      <c r="ELI207" s="38"/>
      <c r="ELJ207" s="38"/>
      <c r="ELK207" s="49"/>
      <c r="ELL207" s="48"/>
      <c r="ELM207" s="40"/>
      <c r="ELN207" s="51"/>
      <c r="ELO207" s="41"/>
      <c r="ELP207" s="38"/>
      <c r="ELQ207" s="38"/>
      <c r="ELR207" s="49"/>
      <c r="ELS207" s="48"/>
      <c r="ELT207" s="40"/>
      <c r="ELU207" s="51"/>
      <c r="ELV207" s="41"/>
      <c r="ELW207" s="38"/>
      <c r="ELX207" s="38"/>
      <c r="ELY207" s="49"/>
      <c r="ELZ207" s="48"/>
      <c r="EMA207" s="40"/>
      <c r="EMB207" s="51"/>
      <c r="EMC207" s="41"/>
      <c r="EMD207" s="38"/>
      <c r="EME207" s="38"/>
      <c r="EMF207" s="49"/>
      <c r="EMG207" s="48"/>
      <c r="EMH207" s="40"/>
      <c r="EMI207" s="51"/>
      <c r="EMJ207" s="41"/>
      <c r="EMK207" s="38"/>
      <c r="EML207" s="38"/>
      <c r="EMM207" s="49"/>
      <c r="EMN207" s="48"/>
      <c r="EMO207" s="40"/>
      <c r="EMP207" s="51"/>
      <c r="EMQ207" s="41"/>
      <c r="EMR207" s="38"/>
      <c r="EMS207" s="38"/>
      <c r="EMT207" s="49"/>
      <c r="EMU207" s="48"/>
      <c r="EMV207" s="40"/>
      <c r="EMW207" s="51"/>
      <c r="EMX207" s="41"/>
      <c r="EMY207" s="38"/>
      <c r="EMZ207" s="38"/>
      <c r="ENA207" s="49"/>
      <c r="ENB207" s="48"/>
      <c r="ENC207" s="40"/>
      <c r="END207" s="51"/>
      <c r="ENE207" s="41"/>
      <c r="ENF207" s="38"/>
      <c r="ENG207" s="38"/>
      <c r="ENH207" s="49"/>
      <c r="ENI207" s="48"/>
      <c r="ENJ207" s="40"/>
      <c r="ENK207" s="51"/>
      <c r="ENL207" s="41"/>
      <c r="ENM207" s="38"/>
      <c r="ENN207" s="38"/>
      <c r="ENO207" s="49"/>
      <c r="ENP207" s="48"/>
      <c r="ENQ207" s="40"/>
      <c r="ENR207" s="51"/>
      <c r="ENS207" s="41"/>
      <c r="ENT207" s="38"/>
      <c r="ENU207" s="38"/>
      <c r="ENV207" s="49"/>
      <c r="ENW207" s="48"/>
      <c r="ENX207" s="40"/>
      <c r="ENY207" s="51"/>
      <c r="ENZ207" s="41"/>
      <c r="EOA207" s="38"/>
      <c r="EOB207" s="38"/>
      <c r="EOC207" s="49"/>
      <c r="EOD207" s="48"/>
      <c r="EOE207" s="40"/>
      <c r="EOF207" s="51"/>
      <c r="EOG207" s="41"/>
      <c r="EOH207" s="38"/>
      <c r="EOI207" s="38"/>
      <c r="EOJ207" s="49"/>
      <c r="EOK207" s="48"/>
      <c r="EOL207" s="40"/>
      <c r="EOM207" s="51"/>
      <c r="EON207" s="41"/>
      <c r="EOO207" s="38"/>
      <c r="EOP207" s="38"/>
      <c r="EOQ207" s="49"/>
      <c r="EOR207" s="48"/>
      <c r="EOS207" s="40"/>
      <c r="EOT207" s="51"/>
      <c r="EOU207" s="41"/>
      <c r="EOV207" s="38"/>
      <c r="EOW207" s="38"/>
      <c r="EOX207" s="49"/>
      <c r="EOY207" s="48"/>
      <c r="EOZ207" s="40"/>
      <c r="EPA207" s="51"/>
      <c r="EPB207" s="41"/>
      <c r="EPC207" s="38"/>
      <c r="EPD207" s="38"/>
      <c r="EPE207" s="49"/>
      <c r="EPF207" s="48"/>
      <c r="EPG207" s="40"/>
      <c r="EPH207" s="51"/>
      <c r="EPI207" s="41"/>
      <c r="EPJ207" s="38"/>
      <c r="EPK207" s="38"/>
      <c r="EPL207" s="49"/>
      <c r="EPM207" s="48"/>
      <c r="EPN207" s="40"/>
      <c r="EPO207" s="51"/>
      <c r="EPP207" s="41"/>
      <c r="EPQ207" s="38"/>
      <c r="EPR207" s="38"/>
      <c r="EPS207" s="49"/>
      <c r="EPT207" s="48"/>
      <c r="EPU207" s="40"/>
      <c r="EPV207" s="51"/>
      <c r="EPW207" s="41"/>
      <c r="EPX207" s="38"/>
      <c r="EPY207" s="38"/>
      <c r="EPZ207" s="49"/>
      <c r="EQA207" s="48"/>
      <c r="EQB207" s="40"/>
      <c r="EQC207" s="51"/>
      <c r="EQD207" s="41"/>
      <c r="EQE207" s="38"/>
      <c r="EQF207" s="38"/>
      <c r="EQG207" s="49"/>
      <c r="EQH207" s="48"/>
      <c r="EQI207" s="40"/>
      <c r="EQJ207" s="51"/>
      <c r="EQK207" s="41"/>
      <c r="EQL207" s="38"/>
      <c r="EQM207" s="38"/>
      <c r="EQN207" s="49"/>
      <c r="EQO207" s="48"/>
      <c r="EQP207" s="40"/>
      <c r="EQQ207" s="51"/>
      <c r="EQR207" s="41"/>
      <c r="EQS207" s="38"/>
      <c r="EQT207" s="38"/>
      <c r="EQU207" s="49"/>
      <c r="EQV207" s="48"/>
      <c r="EQW207" s="40"/>
      <c r="EQX207" s="51"/>
      <c r="EQY207" s="41"/>
      <c r="EQZ207" s="38"/>
      <c r="ERA207" s="38"/>
      <c r="ERB207" s="49"/>
      <c r="ERC207" s="48"/>
      <c r="ERD207" s="40"/>
      <c r="ERE207" s="51"/>
      <c r="ERF207" s="41"/>
      <c r="ERG207" s="38"/>
      <c r="ERH207" s="38"/>
      <c r="ERI207" s="49"/>
      <c r="ERJ207" s="48"/>
      <c r="ERK207" s="40"/>
      <c r="ERL207" s="51"/>
      <c r="ERM207" s="41"/>
      <c r="ERN207" s="38"/>
      <c r="ERO207" s="38"/>
      <c r="ERP207" s="49"/>
      <c r="ERQ207" s="48"/>
      <c r="ERR207" s="40"/>
      <c r="ERS207" s="51"/>
      <c r="ERT207" s="41"/>
      <c r="ERU207" s="38"/>
      <c r="ERV207" s="38"/>
      <c r="ERW207" s="49"/>
      <c r="ERX207" s="48"/>
      <c r="ERY207" s="40"/>
      <c r="ERZ207" s="51"/>
      <c r="ESA207" s="41"/>
      <c r="ESB207" s="38"/>
      <c r="ESC207" s="38"/>
      <c r="ESD207" s="49"/>
      <c r="ESE207" s="48"/>
      <c r="ESF207" s="40"/>
      <c r="ESG207" s="51"/>
      <c r="ESH207" s="41"/>
      <c r="ESI207" s="38"/>
      <c r="ESJ207" s="38"/>
      <c r="ESK207" s="49"/>
      <c r="ESL207" s="48"/>
      <c r="ESM207" s="40"/>
      <c r="ESN207" s="51"/>
      <c r="ESO207" s="41"/>
      <c r="ESP207" s="38"/>
      <c r="ESQ207" s="38"/>
      <c r="ESR207" s="49"/>
      <c r="ESS207" s="48"/>
      <c r="EST207" s="40"/>
      <c r="ESU207" s="51"/>
      <c r="ESV207" s="41"/>
      <c r="ESW207" s="38"/>
      <c r="ESX207" s="38"/>
      <c r="ESY207" s="49"/>
      <c r="ESZ207" s="48"/>
      <c r="ETA207" s="40"/>
      <c r="ETB207" s="51"/>
      <c r="ETC207" s="41"/>
      <c r="ETD207" s="38"/>
      <c r="ETE207" s="38"/>
      <c r="ETF207" s="49"/>
      <c r="ETG207" s="48"/>
      <c r="ETH207" s="40"/>
      <c r="ETI207" s="51"/>
      <c r="ETJ207" s="41"/>
      <c r="ETK207" s="38"/>
      <c r="ETL207" s="38"/>
      <c r="ETM207" s="49"/>
      <c r="ETN207" s="48"/>
      <c r="ETO207" s="40"/>
      <c r="ETP207" s="51"/>
      <c r="ETQ207" s="41"/>
      <c r="ETR207" s="38"/>
      <c r="ETS207" s="38"/>
      <c r="ETT207" s="49"/>
      <c r="ETU207" s="48"/>
      <c r="ETV207" s="40"/>
      <c r="ETW207" s="51"/>
      <c r="ETX207" s="41"/>
      <c r="ETY207" s="38"/>
      <c r="ETZ207" s="38"/>
      <c r="EUA207" s="49"/>
      <c r="EUB207" s="48"/>
      <c r="EUC207" s="40"/>
      <c r="EUD207" s="51"/>
      <c r="EUE207" s="41"/>
      <c r="EUF207" s="38"/>
      <c r="EUG207" s="38"/>
      <c r="EUH207" s="49"/>
      <c r="EUI207" s="48"/>
      <c r="EUJ207" s="40"/>
      <c r="EUK207" s="51"/>
      <c r="EUL207" s="41"/>
      <c r="EUM207" s="38"/>
      <c r="EUN207" s="38"/>
      <c r="EUO207" s="49"/>
      <c r="EUP207" s="48"/>
      <c r="EUQ207" s="40"/>
      <c r="EUR207" s="51"/>
      <c r="EUS207" s="41"/>
      <c r="EUT207" s="38"/>
      <c r="EUU207" s="38"/>
      <c r="EUV207" s="49"/>
      <c r="EUW207" s="48"/>
      <c r="EUX207" s="40"/>
      <c r="EUY207" s="51"/>
      <c r="EUZ207" s="41"/>
      <c r="EVA207" s="38"/>
      <c r="EVB207" s="38"/>
      <c r="EVC207" s="49"/>
      <c r="EVD207" s="48"/>
      <c r="EVE207" s="40"/>
      <c r="EVF207" s="51"/>
      <c r="EVG207" s="41"/>
      <c r="EVH207" s="38"/>
      <c r="EVI207" s="38"/>
      <c r="EVJ207" s="49"/>
      <c r="EVK207" s="48"/>
      <c r="EVL207" s="40"/>
      <c r="EVM207" s="51"/>
      <c r="EVN207" s="41"/>
      <c r="EVO207" s="38"/>
      <c r="EVP207" s="38"/>
      <c r="EVQ207" s="49"/>
      <c r="EVR207" s="48"/>
      <c r="EVS207" s="40"/>
      <c r="EVT207" s="51"/>
      <c r="EVU207" s="41"/>
      <c r="EVV207" s="38"/>
      <c r="EVW207" s="38"/>
      <c r="EVX207" s="49"/>
      <c r="EVY207" s="48"/>
      <c r="EVZ207" s="40"/>
      <c r="EWA207" s="51"/>
      <c r="EWB207" s="41"/>
      <c r="EWC207" s="38"/>
      <c r="EWD207" s="38"/>
      <c r="EWE207" s="49"/>
      <c r="EWF207" s="48"/>
      <c r="EWG207" s="40"/>
      <c r="EWH207" s="51"/>
      <c r="EWI207" s="41"/>
      <c r="EWJ207" s="38"/>
      <c r="EWK207" s="38"/>
      <c r="EWL207" s="49"/>
      <c r="EWM207" s="48"/>
      <c r="EWN207" s="40"/>
      <c r="EWO207" s="51"/>
      <c r="EWP207" s="41"/>
      <c r="EWQ207" s="38"/>
      <c r="EWR207" s="38"/>
      <c r="EWS207" s="49"/>
      <c r="EWT207" s="48"/>
      <c r="EWU207" s="40"/>
      <c r="EWV207" s="51"/>
      <c r="EWW207" s="41"/>
      <c r="EWX207" s="38"/>
      <c r="EWY207" s="38"/>
      <c r="EWZ207" s="49"/>
      <c r="EXA207" s="48"/>
      <c r="EXB207" s="40"/>
      <c r="EXC207" s="51"/>
      <c r="EXD207" s="41"/>
      <c r="EXE207" s="38"/>
      <c r="EXF207" s="38"/>
      <c r="EXG207" s="49"/>
      <c r="EXH207" s="48"/>
      <c r="EXI207" s="40"/>
      <c r="EXJ207" s="51"/>
      <c r="EXK207" s="41"/>
      <c r="EXL207" s="38"/>
      <c r="EXM207" s="38"/>
      <c r="EXN207" s="49"/>
      <c r="EXO207" s="48"/>
      <c r="EXP207" s="40"/>
      <c r="EXQ207" s="51"/>
      <c r="EXR207" s="41"/>
      <c r="EXS207" s="38"/>
      <c r="EXT207" s="38"/>
      <c r="EXU207" s="49"/>
      <c r="EXV207" s="48"/>
      <c r="EXW207" s="40"/>
      <c r="EXX207" s="51"/>
      <c r="EXY207" s="41"/>
      <c r="EXZ207" s="38"/>
      <c r="EYA207" s="38"/>
      <c r="EYB207" s="49"/>
      <c r="EYC207" s="48"/>
      <c r="EYD207" s="40"/>
      <c r="EYE207" s="51"/>
      <c r="EYF207" s="41"/>
      <c r="EYG207" s="38"/>
      <c r="EYH207" s="38"/>
      <c r="EYI207" s="49"/>
      <c r="EYJ207" s="48"/>
      <c r="EYK207" s="40"/>
      <c r="EYL207" s="51"/>
      <c r="EYM207" s="41"/>
      <c r="EYN207" s="38"/>
      <c r="EYO207" s="38"/>
      <c r="EYP207" s="49"/>
      <c r="EYQ207" s="48"/>
      <c r="EYR207" s="40"/>
      <c r="EYS207" s="51"/>
      <c r="EYT207" s="41"/>
      <c r="EYU207" s="38"/>
      <c r="EYV207" s="38"/>
      <c r="EYW207" s="49"/>
      <c r="EYX207" s="48"/>
      <c r="EYY207" s="40"/>
      <c r="EYZ207" s="51"/>
      <c r="EZA207" s="41"/>
      <c r="EZB207" s="38"/>
      <c r="EZC207" s="38"/>
      <c r="EZD207" s="49"/>
      <c r="EZE207" s="48"/>
      <c r="EZF207" s="40"/>
      <c r="EZG207" s="51"/>
      <c r="EZH207" s="41"/>
      <c r="EZI207" s="38"/>
      <c r="EZJ207" s="38"/>
      <c r="EZK207" s="49"/>
      <c r="EZL207" s="48"/>
      <c r="EZM207" s="40"/>
      <c r="EZN207" s="51"/>
      <c r="EZO207" s="41"/>
      <c r="EZP207" s="38"/>
      <c r="EZQ207" s="38"/>
      <c r="EZR207" s="49"/>
      <c r="EZS207" s="48"/>
      <c r="EZT207" s="40"/>
      <c r="EZU207" s="51"/>
      <c r="EZV207" s="41"/>
      <c r="EZW207" s="38"/>
      <c r="EZX207" s="38"/>
      <c r="EZY207" s="49"/>
      <c r="EZZ207" s="48"/>
      <c r="FAA207" s="40"/>
      <c r="FAB207" s="51"/>
      <c r="FAC207" s="41"/>
      <c r="FAD207" s="38"/>
      <c r="FAE207" s="38"/>
      <c r="FAF207" s="49"/>
      <c r="FAG207" s="48"/>
      <c r="FAH207" s="40"/>
      <c r="FAI207" s="51"/>
      <c r="FAJ207" s="41"/>
      <c r="FAK207" s="38"/>
      <c r="FAL207" s="38"/>
      <c r="FAM207" s="49"/>
      <c r="FAN207" s="48"/>
      <c r="FAO207" s="40"/>
      <c r="FAP207" s="51"/>
      <c r="FAQ207" s="41"/>
      <c r="FAR207" s="38"/>
      <c r="FAS207" s="38"/>
      <c r="FAT207" s="49"/>
      <c r="FAU207" s="48"/>
      <c r="FAV207" s="40"/>
      <c r="FAW207" s="51"/>
      <c r="FAX207" s="41"/>
      <c r="FAY207" s="38"/>
      <c r="FAZ207" s="38"/>
      <c r="FBA207" s="49"/>
      <c r="FBB207" s="48"/>
      <c r="FBC207" s="40"/>
      <c r="FBD207" s="51"/>
      <c r="FBE207" s="41"/>
      <c r="FBF207" s="38"/>
      <c r="FBG207" s="38"/>
      <c r="FBH207" s="49"/>
      <c r="FBI207" s="48"/>
      <c r="FBJ207" s="40"/>
      <c r="FBK207" s="51"/>
      <c r="FBL207" s="41"/>
      <c r="FBM207" s="38"/>
      <c r="FBN207" s="38"/>
      <c r="FBO207" s="49"/>
      <c r="FBP207" s="48"/>
      <c r="FBQ207" s="40"/>
      <c r="FBR207" s="51"/>
      <c r="FBS207" s="41"/>
      <c r="FBT207" s="38"/>
      <c r="FBU207" s="38"/>
      <c r="FBV207" s="49"/>
      <c r="FBW207" s="48"/>
      <c r="FBX207" s="40"/>
      <c r="FBY207" s="51"/>
      <c r="FBZ207" s="41"/>
      <c r="FCA207" s="38"/>
      <c r="FCB207" s="38"/>
      <c r="FCC207" s="49"/>
      <c r="FCD207" s="48"/>
      <c r="FCE207" s="40"/>
      <c r="FCF207" s="51"/>
      <c r="FCG207" s="41"/>
      <c r="FCH207" s="38"/>
      <c r="FCI207" s="38"/>
      <c r="FCJ207" s="49"/>
      <c r="FCK207" s="48"/>
      <c r="FCL207" s="40"/>
      <c r="FCM207" s="51"/>
      <c r="FCN207" s="41"/>
      <c r="FCO207" s="38"/>
      <c r="FCP207" s="38"/>
      <c r="FCQ207" s="49"/>
      <c r="FCR207" s="48"/>
      <c r="FCS207" s="40"/>
      <c r="FCT207" s="51"/>
      <c r="FCU207" s="41"/>
      <c r="FCV207" s="38"/>
      <c r="FCW207" s="38"/>
      <c r="FCX207" s="49"/>
      <c r="FCY207" s="48"/>
      <c r="FCZ207" s="40"/>
      <c r="FDA207" s="51"/>
      <c r="FDB207" s="41"/>
      <c r="FDC207" s="38"/>
      <c r="FDD207" s="38"/>
      <c r="FDE207" s="49"/>
      <c r="FDF207" s="48"/>
      <c r="FDG207" s="40"/>
      <c r="FDH207" s="51"/>
      <c r="FDI207" s="41"/>
      <c r="FDJ207" s="38"/>
      <c r="FDK207" s="38"/>
      <c r="FDL207" s="49"/>
      <c r="FDM207" s="48"/>
      <c r="FDN207" s="40"/>
      <c r="FDO207" s="51"/>
      <c r="FDP207" s="41"/>
      <c r="FDQ207" s="38"/>
      <c r="FDR207" s="38"/>
      <c r="FDS207" s="49"/>
      <c r="FDT207" s="48"/>
      <c r="FDU207" s="40"/>
      <c r="FDV207" s="51"/>
      <c r="FDW207" s="41"/>
      <c r="FDX207" s="38"/>
      <c r="FDY207" s="38"/>
      <c r="FDZ207" s="49"/>
      <c r="FEA207" s="48"/>
      <c r="FEB207" s="40"/>
      <c r="FEC207" s="51"/>
      <c r="FED207" s="41"/>
      <c r="FEE207" s="38"/>
      <c r="FEF207" s="38"/>
      <c r="FEG207" s="49"/>
      <c r="FEH207" s="48"/>
      <c r="FEI207" s="40"/>
      <c r="FEJ207" s="51"/>
      <c r="FEK207" s="41"/>
      <c r="FEL207" s="38"/>
      <c r="FEM207" s="38"/>
      <c r="FEN207" s="49"/>
      <c r="FEO207" s="48"/>
      <c r="FEP207" s="40"/>
      <c r="FEQ207" s="51"/>
      <c r="FER207" s="41"/>
      <c r="FES207" s="38"/>
      <c r="FET207" s="38"/>
      <c r="FEU207" s="49"/>
      <c r="FEV207" s="48"/>
      <c r="FEW207" s="40"/>
      <c r="FEX207" s="51"/>
      <c r="FEY207" s="41"/>
      <c r="FEZ207" s="38"/>
      <c r="FFA207" s="38"/>
      <c r="FFB207" s="49"/>
      <c r="FFC207" s="48"/>
      <c r="FFD207" s="40"/>
      <c r="FFE207" s="51"/>
      <c r="FFF207" s="41"/>
      <c r="FFG207" s="38"/>
      <c r="FFH207" s="38"/>
      <c r="FFI207" s="49"/>
      <c r="FFJ207" s="48"/>
      <c r="FFK207" s="40"/>
      <c r="FFL207" s="51"/>
      <c r="FFM207" s="41"/>
      <c r="FFN207" s="38"/>
      <c r="FFO207" s="38"/>
      <c r="FFP207" s="49"/>
      <c r="FFQ207" s="48"/>
      <c r="FFR207" s="40"/>
      <c r="FFS207" s="51"/>
      <c r="FFT207" s="41"/>
      <c r="FFU207" s="38"/>
      <c r="FFV207" s="38"/>
      <c r="FFW207" s="49"/>
      <c r="FFX207" s="48"/>
      <c r="FFY207" s="40"/>
      <c r="FFZ207" s="51"/>
      <c r="FGA207" s="41"/>
      <c r="FGB207" s="38"/>
      <c r="FGC207" s="38"/>
      <c r="FGD207" s="49"/>
      <c r="FGE207" s="48"/>
      <c r="FGF207" s="40"/>
      <c r="FGG207" s="51"/>
      <c r="FGH207" s="41"/>
      <c r="FGI207" s="38"/>
      <c r="FGJ207" s="38"/>
      <c r="FGK207" s="49"/>
      <c r="FGL207" s="48"/>
      <c r="FGM207" s="40"/>
      <c r="FGN207" s="51"/>
      <c r="FGO207" s="41"/>
      <c r="FGP207" s="38"/>
      <c r="FGQ207" s="38"/>
      <c r="FGR207" s="49"/>
      <c r="FGS207" s="48"/>
      <c r="FGT207" s="40"/>
      <c r="FGU207" s="51"/>
      <c r="FGV207" s="41"/>
      <c r="FGW207" s="38"/>
      <c r="FGX207" s="38"/>
      <c r="FGY207" s="49"/>
      <c r="FGZ207" s="48"/>
      <c r="FHA207" s="40"/>
      <c r="FHB207" s="51"/>
      <c r="FHC207" s="41"/>
      <c r="FHD207" s="38"/>
      <c r="FHE207" s="38"/>
      <c r="FHF207" s="49"/>
      <c r="FHG207" s="48"/>
      <c r="FHH207" s="40"/>
      <c r="FHI207" s="51"/>
      <c r="FHJ207" s="41"/>
      <c r="FHK207" s="38"/>
      <c r="FHL207" s="38"/>
      <c r="FHM207" s="49"/>
      <c r="FHN207" s="48"/>
      <c r="FHO207" s="40"/>
      <c r="FHP207" s="51"/>
      <c r="FHQ207" s="41"/>
      <c r="FHR207" s="38"/>
      <c r="FHS207" s="38"/>
      <c r="FHT207" s="49"/>
      <c r="FHU207" s="48"/>
      <c r="FHV207" s="40"/>
      <c r="FHW207" s="51"/>
      <c r="FHX207" s="41"/>
      <c r="FHY207" s="38"/>
      <c r="FHZ207" s="38"/>
      <c r="FIA207" s="49"/>
      <c r="FIB207" s="48"/>
      <c r="FIC207" s="40"/>
      <c r="FID207" s="51"/>
      <c r="FIE207" s="41"/>
      <c r="FIF207" s="38"/>
      <c r="FIG207" s="38"/>
      <c r="FIH207" s="49"/>
      <c r="FII207" s="48"/>
      <c r="FIJ207" s="40"/>
      <c r="FIK207" s="51"/>
      <c r="FIL207" s="41"/>
      <c r="FIM207" s="38"/>
      <c r="FIN207" s="38"/>
      <c r="FIO207" s="49"/>
      <c r="FIP207" s="48"/>
      <c r="FIQ207" s="40"/>
      <c r="FIR207" s="51"/>
      <c r="FIS207" s="41"/>
      <c r="FIT207" s="38"/>
      <c r="FIU207" s="38"/>
      <c r="FIV207" s="49"/>
      <c r="FIW207" s="48"/>
      <c r="FIX207" s="40"/>
      <c r="FIY207" s="51"/>
      <c r="FIZ207" s="41"/>
      <c r="FJA207" s="38"/>
      <c r="FJB207" s="38"/>
      <c r="FJC207" s="49"/>
      <c r="FJD207" s="48"/>
      <c r="FJE207" s="40"/>
      <c r="FJF207" s="51"/>
      <c r="FJG207" s="41"/>
      <c r="FJH207" s="38"/>
      <c r="FJI207" s="38"/>
      <c r="FJJ207" s="49"/>
      <c r="FJK207" s="48"/>
      <c r="FJL207" s="40"/>
      <c r="FJM207" s="51"/>
      <c r="FJN207" s="41"/>
      <c r="FJO207" s="38"/>
      <c r="FJP207" s="38"/>
      <c r="FJQ207" s="49"/>
      <c r="FJR207" s="48"/>
      <c r="FJS207" s="40"/>
      <c r="FJT207" s="51"/>
      <c r="FJU207" s="41"/>
      <c r="FJV207" s="38"/>
      <c r="FJW207" s="38"/>
      <c r="FJX207" s="49"/>
      <c r="FJY207" s="48"/>
      <c r="FJZ207" s="40"/>
      <c r="FKA207" s="51"/>
      <c r="FKB207" s="41"/>
      <c r="FKC207" s="38"/>
      <c r="FKD207" s="38"/>
      <c r="FKE207" s="49"/>
      <c r="FKF207" s="48"/>
      <c r="FKG207" s="40"/>
      <c r="FKH207" s="51"/>
      <c r="FKI207" s="41"/>
      <c r="FKJ207" s="38"/>
      <c r="FKK207" s="38"/>
      <c r="FKL207" s="49"/>
      <c r="FKM207" s="48"/>
      <c r="FKN207" s="40"/>
      <c r="FKO207" s="51"/>
      <c r="FKP207" s="41"/>
      <c r="FKQ207" s="38"/>
      <c r="FKR207" s="38"/>
      <c r="FKS207" s="49"/>
      <c r="FKT207" s="48"/>
      <c r="FKU207" s="40"/>
      <c r="FKV207" s="51"/>
      <c r="FKW207" s="41"/>
      <c r="FKX207" s="38"/>
      <c r="FKY207" s="38"/>
      <c r="FKZ207" s="49"/>
      <c r="FLA207" s="48"/>
      <c r="FLB207" s="40"/>
      <c r="FLC207" s="51"/>
      <c r="FLD207" s="41"/>
      <c r="FLE207" s="38"/>
      <c r="FLF207" s="38"/>
      <c r="FLG207" s="49"/>
      <c r="FLH207" s="48"/>
      <c r="FLI207" s="40"/>
      <c r="FLJ207" s="51"/>
      <c r="FLK207" s="41"/>
      <c r="FLL207" s="38"/>
      <c r="FLM207" s="38"/>
      <c r="FLN207" s="49"/>
      <c r="FLO207" s="48"/>
      <c r="FLP207" s="40"/>
      <c r="FLQ207" s="51"/>
      <c r="FLR207" s="41"/>
      <c r="FLS207" s="38"/>
      <c r="FLT207" s="38"/>
      <c r="FLU207" s="49"/>
      <c r="FLV207" s="48"/>
      <c r="FLW207" s="40"/>
      <c r="FLX207" s="51"/>
      <c r="FLY207" s="41"/>
      <c r="FLZ207" s="38"/>
      <c r="FMA207" s="38"/>
      <c r="FMB207" s="49"/>
      <c r="FMC207" s="48"/>
      <c r="FMD207" s="40"/>
      <c r="FME207" s="51"/>
      <c r="FMF207" s="41"/>
      <c r="FMG207" s="38"/>
      <c r="FMH207" s="38"/>
      <c r="FMI207" s="49"/>
      <c r="FMJ207" s="48"/>
      <c r="FMK207" s="40"/>
      <c r="FML207" s="51"/>
      <c r="FMM207" s="41"/>
      <c r="FMN207" s="38"/>
      <c r="FMO207" s="38"/>
      <c r="FMP207" s="49"/>
      <c r="FMQ207" s="48"/>
      <c r="FMR207" s="40"/>
      <c r="FMS207" s="51"/>
      <c r="FMT207" s="41"/>
      <c r="FMU207" s="38"/>
      <c r="FMV207" s="38"/>
      <c r="FMW207" s="49"/>
      <c r="FMX207" s="48"/>
      <c r="FMY207" s="40"/>
      <c r="FMZ207" s="51"/>
      <c r="FNA207" s="41"/>
      <c r="FNB207" s="38"/>
      <c r="FNC207" s="38"/>
      <c r="FND207" s="49"/>
      <c r="FNE207" s="48"/>
      <c r="FNF207" s="40"/>
      <c r="FNG207" s="51"/>
      <c r="FNH207" s="41"/>
      <c r="FNI207" s="38"/>
      <c r="FNJ207" s="38"/>
      <c r="FNK207" s="49"/>
      <c r="FNL207" s="48"/>
      <c r="FNM207" s="40"/>
      <c r="FNN207" s="51"/>
      <c r="FNO207" s="41"/>
      <c r="FNP207" s="38"/>
      <c r="FNQ207" s="38"/>
      <c r="FNR207" s="49"/>
      <c r="FNS207" s="48"/>
      <c r="FNT207" s="40"/>
      <c r="FNU207" s="51"/>
      <c r="FNV207" s="41"/>
      <c r="FNW207" s="38"/>
      <c r="FNX207" s="38"/>
      <c r="FNY207" s="49"/>
      <c r="FNZ207" s="48"/>
      <c r="FOA207" s="40"/>
      <c r="FOB207" s="51"/>
      <c r="FOC207" s="41"/>
      <c r="FOD207" s="38"/>
      <c r="FOE207" s="38"/>
      <c r="FOF207" s="49"/>
      <c r="FOG207" s="48"/>
      <c r="FOH207" s="40"/>
      <c r="FOI207" s="51"/>
      <c r="FOJ207" s="41"/>
      <c r="FOK207" s="38"/>
      <c r="FOL207" s="38"/>
      <c r="FOM207" s="49"/>
      <c r="FON207" s="48"/>
      <c r="FOO207" s="40"/>
      <c r="FOP207" s="51"/>
      <c r="FOQ207" s="41"/>
      <c r="FOR207" s="38"/>
      <c r="FOS207" s="38"/>
      <c r="FOT207" s="49"/>
      <c r="FOU207" s="48"/>
      <c r="FOV207" s="40"/>
      <c r="FOW207" s="51"/>
      <c r="FOX207" s="41"/>
      <c r="FOY207" s="38"/>
      <c r="FOZ207" s="38"/>
      <c r="FPA207" s="49"/>
      <c r="FPB207" s="48"/>
      <c r="FPC207" s="40"/>
      <c r="FPD207" s="51"/>
      <c r="FPE207" s="41"/>
      <c r="FPF207" s="38"/>
      <c r="FPG207" s="38"/>
      <c r="FPH207" s="49"/>
      <c r="FPI207" s="48"/>
      <c r="FPJ207" s="40"/>
      <c r="FPK207" s="51"/>
      <c r="FPL207" s="41"/>
      <c r="FPM207" s="38"/>
      <c r="FPN207" s="38"/>
      <c r="FPO207" s="49"/>
      <c r="FPP207" s="48"/>
      <c r="FPQ207" s="40"/>
      <c r="FPR207" s="51"/>
      <c r="FPS207" s="41"/>
      <c r="FPT207" s="38"/>
      <c r="FPU207" s="38"/>
      <c r="FPV207" s="49"/>
      <c r="FPW207" s="48"/>
      <c r="FPX207" s="40"/>
      <c r="FPY207" s="51"/>
      <c r="FPZ207" s="41"/>
      <c r="FQA207" s="38"/>
      <c r="FQB207" s="38"/>
      <c r="FQC207" s="49"/>
      <c r="FQD207" s="48"/>
      <c r="FQE207" s="40"/>
      <c r="FQF207" s="51"/>
      <c r="FQG207" s="41"/>
      <c r="FQH207" s="38"/>
      <c r="FQI207" s="38"/>
      <c r="FQJ207" s="49"/>
      <c r="FQK207" s="48"/>
      <c r="FQL207" s="40"/>
      <c r="FQM207" s="51"/>
      <c r="FQN207" s="41"/>
      <c r="FQO207" s="38"/>
      <c r="FQP207" s="38"/>
      <c r="FQQ207" s="49"/>
      <c r="FQR207" s="48"/>
      <c r="FQS207" s="40"/>
      <c r="FQT207" s="51"/>
      <c r="FQU207" s="41"/>
      <c r="FQV207" s="38"/>
      <c r="FQW207" s="38"/>
      <c r="FQX207" s="49"/>
      <c r="FQY207" s="48"/>
      <c r="FQZ207" s="40"/>
      <c r="FRA207" s="51"/>
      <c r="FRB207" s="41"/>
      <c r="FRC207" s="38"/>
      <c r="FRD207" s="38"/>
      <c r="FRE207" s="49"/>
      <c r="FRF207" s="48"/>
      <c r="FRG207" s="40"/>
      <c r="FRH207" s="51"/>
      <c r="FRI207" s="41"/>
      <c r="FRJ207" s="38"/>
      <c r="FRK207" s="38"/>
      <c r="FRL207" s="49"/>
      <c r="FRM207" s="48"/>
      <c r="FRN207" s="40"/>
      <c r="FRO207" s="51"/>
      <c r="FRP207" s="41"/>
      <c r="FRQ207" s="38"/>
      <c r="FRR207" s="38"/>
      <c r="FRS207" s="49"/>
      <c r="FRT207" s="48"/>
      <c r="FRU207" s="40"/>
      <c r="FRV207" s="51"/>
      <c r="FRW207" s="41"/>
      <c r="FRX207" s="38"/>
      <c r="FRY207" s="38"/>
      <c r="FRZ207" s="49"/>
      <c r="FSA207" s="48"/>
      <c r="FSB207" s="40"/>
      <c r="FSC207" s="51"/>
      <c r="FSD207" s="41"/>
      <c r="FSE207" s="38"/>
      <c r="FSF207" s="38"/>
      <c r="FSG207" s="49"/>
      <c r="FSH207" s="48"/>
      <c r="FSI207" s="40"/>
      <c r="FSJ207" s="51"/>
      <c r="FSK207" s="41"/>
      <c r="FSL207" s="38"/>
      <c r="FSM207" s="38"/>
      <c r="FSN207" s="49"/>
      <c r="FSO207" s="48"/>
      <c r="FSP207" s="40"/>
      <c r="FSQ207" s="51"/>
      <c r="FSR207" s="41"/>
      <c r="FSS207" s="38"/>
      <c r="FST207" s="38"/>
      <c r="FSU207" s="49"/>
      <c r="FSV207" s="48"/>
      <c r="FSW207" s="40"/>
      <c r="FSX207" s="51"/>
      <c r="FSY207" s="41"/>
      <c r="FSZ207" s="38"/>
      <c r="FTA207" s="38"/>
      <c r="FTB207" s="49"/>
      <c r="FTC207" s="48"/>
      <c r="FTD207" s="40"/>
      <c r="FTE207" s="51"/>
      <c r="FTF207" s="41"/>
      <c r="FTG207" s="38"/>
      <c r="FTH207" s="38"/>
      <c r="FTI207" s="49"/>
      <c r="FTJ207" s="48"/>
      <c r="FTK207" s="40"/>
      <c r="FTL207" s="51"/>
      <c r="FTM207" s="41"/>
      <c r="FTN207" s="38"/>
      <c r="FTO207" s="38"/>
      <c r="FTP207" s="49"/>
      <c r="FTQ207" s="48"/>
      <c r="FTR207" s="40"/>
      <c r="FTS207" s="51"/>
      <c r="FTT207" s="41"/>
      <c r="FTU207" s="38"/>
      <c r="FTV207" s="38"/>
      <c r="FTW207" s="49"/>
      <c r="FTX207" s="48"/>
      <c r="FTY207" s="40"/>
      <c r="FTZ207" s="51"/>
      <c r="FUA207" s="41"/>
      <c r="FUB207" s="38"/>
      <c r="FUC207" s="38"/>
      <c r="FUD207" s="49"/>
      <c r="FUE207" s="48"/>
      <c r="FUF207" s="40"/>
      <c r="FUG207" s="51"/>
      <c r="FUH207" s="41"/>
      <c r="FUI207" s="38"/>
      <c r="FUJ207" s="38"/>
      <c r="FUK207" s="49"/>
      <c r="FUL207" s="48"/>
      <c r="FUM207" s="40"/>
      <c r="FUN207" s="51"/>
      <c r="FUO207" s="41"/>
      <c r="FUP207" s="38"/>
      <c r="FUQ207" s="38"/>
      <c r="FUR207" s="49"/>
      <c r="FUS207" s="48"/>
      <c r="FUT207" s="40"/>
      <c r="FUU207" s="51"/>
      <c r="FUV207" s="41"/>
      <c r="FUW207" s="38"/>
      <c r="FUX207" s="38"/>
      <c r="FUY207" s="49"/>
      <c r="FUZ207" s="48"/>
      <c r="FVA207" s="40"/>
      <c r="FVB207" s="51"/>
      <c r="FVC207" s="41"/>
      <c r="FVD207" s="38"/>
      <c r="FVE207" s="38"/>
      <c r="FVF207" s="49"/>
      <c r="FVG207" s="48"/>
      <c r="FVH207" s="40"/>
      <c r="FVI207" s="51"/>
      <c r="FVJ207" s="41"/>
      <c r="FVK207" s="38"/>
      <c r="FVL207" s="38"/>
      <c r="FVM207" s="49"/>
      <c r="FVN207" s="48"/>
      <c r="FVO207" s="40"/>
      <c r="FVP207" s="51"/>
      <c r="FVQ207" s="41"/>
      <c r="FVR207" s="38"/>
      <c r="FVS207" s="38"/>
      <c r="FVT207" s="49"/>
      <c r="FVU207" s="48"/>
      <c r="FVV207" s="40"/>
      <c r="FVW207" s="51"/>
      <c r="FVX207" s="41"/>
      <c r="FVY207" s="38"/>
      <c r="FVZ207" s="38"/>
      <c r="FWA207" s="49"/>
      <c r="FWB207" s="48"/>
      <c r="FWC207" s="40"/>
      <c r="FWD207" s="51"/>
      <c r="FWE207" s="41"/>
      <c r="FWF207" s="38"/>
      <c r="FWG207" s="38"/>
      <c r="FWH207" s="49"/>
      <c r="FWI207" s="48"/>
      <c r="FWJ207" s="40"/>
      <c r="FWK207" s="51"/>
      <c r="FWL207" s="41"/>
      <c r="FWM207" s="38"/>
      <c r="FWN207" s="38"/>
      <c r="FWO207" s="49"/>
      <c r="FWP207" s="48"/>
      <c r="FWQ207" s="40"/>
      <c r="FWR207" s="51"/>
      <c r="FWS207" s="41"/>
      <c r="FWT207" s="38"/>
      <c r="FWU207" s="38"/>
      <c r="FWV207" s="49"/>
      <c r="FWW207" s="48"/>
      <c r="FWX207" s="40"/>
      <c r="FWY207" s="51"/>
      <c r="FWZ207" s="41"/>
      <c r="FXA207" s="38"/>
      <c r="FXB207" s="38"/>
      <c r="FXC207" s="49"/>
      <c r="FXD207" s="48"/>
      <c r="FXE207" s="40"/>
      <c r="FXF207" s="51"/>
      <c r="FXG207" s="41"/>
      <c r="FXH207" s="38"/>
      <c r="FXI207" s="38"/>
      <c r="FXJ207" s="49"/>
      <c r="FXK207" s="48"/>
      <c r="FXL207" s="40"/>
      <c r="FXM207" s="51"/>
      <c r="FXN207" s="41"/>
      <c r="FXO207" s="38"/>
      <c r="FXP207" s="38"/>
      <c r="FXQ207" s="49"/>
      <c r="FXR207" s="48"/>
      <c r="FXS207" s="40"/>
      <c r="FXT207" s="51"/>
      <c r="FXU207" s="41"/>
      <c r="FXV207" s="38"/>
      <c r="FXW207" s="38"/>
      <c r="FXX207" s="49"/>
      <c r="FXY207" s="48"/>
      <c r="FXZ207" s="40"/>
      <c r="FYA207" s="51"/>
      <c r="FYB207" s="41"/>
      <c r="FYC207" s="38"/>
      <c r="FYD207" s="38"/>
      <c r="FYE207" s="49"/>
      <c r="FYF207" s="48"/>
      <c r="FYG207" s="40"/>
      <c r="FYH207" s="51"/>
      <c r="FYI207" s="41"/>
      <c r="FYJ207" s="38"/>
      <c r="FYK207" s="38"/>
      <c r="FYL207" s="49"/>
      <c r="FYM207" s="48"/>
      <c r="FYN207" s="40"/>
      <c r="FYO207" s="51"/>
      <c r="FYP207" s="41"/>
      <c r="FYQ207" s="38"/>
      <c r="FYR207" s="38"/>
      <c r="FYS207" s="49"/>
      <c r="FYT207" s="48"/>
      <c r="FYU207" s="40"/>
      <c r="FYV207" s="51"/>
      <c r="FYW207" s="41"/>
      <c r="FYX207" s="38"/>
      <c r="FYY207" s="38"/>
      <c r="FYZ207" s="49"/>
      <c r="FZA207" s="48"/>
      <c r="FZB207" s="40"/>
      <c r="FZC207" s="51"/>
      <c r="FZD207" s="41"/>
      <c r="FZE207" s="38"/>
      <c r="FZF207" s="38"/>
      <c r="FZG207" s="49"/>
      <c r="FZH207" s="48"/>
      <c r="FZI207" s="40"/>
      <c r="FZJ207" s="51"/>
      <c r="FZK207" s="41"/>
      <c r="FZL207" s="38"/>
      <c r="FZM207" s="38"/>
      <c r="FZN207" s="49"/>
      <c r="FZO207" s="48"/>
      <c r="FZP207" s="40"/>
      <c r="FZQ207" s="51"/>
      <c r="FZR207" s="41"/>
      <c r="FZS207" s="38"/>
      <c r="FZT207" s="38"/>
      <c r="FZU207" s="49"/>
      <c r="FZV207" s="48"/>
      <c r="FZW207" s="40"/>
      <c r="FZX207" s="51"/>
      <c r="FZY207" s="41"/>
      <c r="FZZ207" s="38"/>
      <c r="GAA207" s="38"/>
      <c r="GAB207" s="49"/>
      <c r="GAC207" s="48"/>
      <c r="GAD207" s="40"/>
      <c r="GAE207" s="51"/>
      <c r="GAF207" s="41"/>
      <c r="GAG207" s="38"/>
      <c r="GAH207" s="38"/>
      <c r="GAI207" s="49"/>
      <c r="GAJ207" s="48"/>
      <c r="GAK207" s="40"/>
      <c r="GAL207" s="51"/>
      <c r="GAM207" s="41"/>
      <c r="GAN207" s="38"/>
      <c r="GAO207" s="38"/>
      <c r="GAP207" s="49"/>
      <c r="GAQ207" s="48"/>
      <c r="GAR207" s="40"/>
      <c r="GAS207" s="51"/>
      <c r="GAT207" s="41"/>
      <c r="GAU207" s="38"/>
      <c r="GAV207" s="38"/>
      <c r="GAW207" s="49"/>
      <c r="GAX207" s="48"/>
      <c r="GAY207" s="40"/>
      <c r="GAZ207" s="51"/>
      <c r="GBA207" s="41"/>
      <c r="GBB207" s="38"/>
      <c r="GBC207" s="38"/>
      <c r="GBD207" s="49"/>
      <c r="GBE207" s="48"/>
      <c r="GBF207" s="40"/>
      <c r="GBG207" s="51"/>
      <c r="GBH207" s="41"/>
      <c r="GBI207" s="38"/>
      <c r="GBJ207" s="38"/>
      <c r="GBK207" s="49"/>
      <c r="GBL207" s="48"/>
      <c r="GBM207" s="40"/>
      <c r="GBN207" s="51"/>
      <c r="GBO207" s="41"/>
      <c r="GBP207" s="38"/>
      <c r="GBQ207" s="38"/>
      <c r="GBR207" s="49"/>
      <c r="GBS207" s="48"/>
      <c r="GBT207" s="40"/>
      <c r="GBU207" s="51"/>
      <c r="GBV207" s="41"/>
      <c r="GBW207" s="38"/>
      <c r="GBX207" s="38"/>
      <c r="GBY207" s="49"/>
      <c r="GBZ207" s="48"/>
      <c r="GCA207" s="40"/>
      <c r="GCB207" s="51"/>
      <c r="GCC207" s="41"/>
      <c r="GCD207" s="38"/>
      <c r="GCE207" s="38"/>
      <c r="GCF207" s="49"/>
      <c r="GCG207" s="48"/>
      <c r="GCH207" s="40"/>
      <c r="GCI207" s="51"/>
      <c r="GCJ207" s="41"/>
      <c r="GCK207" s="38"/>
      <c r="GCL207" s="38"/>
      <c r="GCM207" s="49"/>
      <c r="GCN207" s="48"/>
      <c r="GCO207" s="40"/>
      <c r="GCP207" s="51"/>
      <c r="GCQ207" s="41"/>
      <c r="GCR207" s="38"/>
      <c r="GCS207" s="38"/>
      <c r="GCT207" s="49"/>
      <c r="GCU207" s="48"/>
      <c r="GCV207" s="40"/>
      <c r="GCW207" s="51"/>
      <c r="GCX207" s="41"/>
      <c r="GCY207" s="38"/>
      <c r="GCZ207" s="38"/>
      <c r="GDA207" s="49"/>
      <c r="GDB207" s="48"/>
      <c r="GDC207" s="40"/>
      <c r="GDD207" s="51"/>
      <c r="GDE207" s="41"/>
      <c r="GDF207" s="38"/>
      <c r="GDG207" s="38"/>
      <c r="GDH207" s="49"/>
      <c r="GDI207" s="48"/>
      <c r="GDJ207" s="40"/>
      <c r="GDK207" s="51"/>
      <c r="GDL207" s="41"/>
      <c r="GDM207" s="38"/>
      <c r="GDN207" s="38"/>
      <c r="GDO207" s="49"/>
      <c r="GDP207" s="48"/>
      <c r="GDQ207" s="40"/>
      <c r="GDR207" s="51"/>
      <c r="GDS207" s="41"/>
      <c r="GDT207" s="38"/>
      <c r="GDU207" s="38"/>
      <c r="GDV207" s="49"/>
      <c r="GDW207" s="48"/>
      <c r="GDX207" s="40"/>
      <c r="GDY207" s="51"/>
      <c r="GDZ207" s="41"/>
      <c r="GEA207" s="38"/>
      <c r="GEB207" s="38"/>
      <c r="GEC207" s="49"/>
      <c r="GED207" s="48"/>
      <c r="GEE207" s="40"/>
      <c r="GEF207" s="51"/>
      <c r="GEG207" s="41"/>
      <c r="GEH207" s="38"/>
      <c r="GEI207" s="38"/>
      <c r="GEJ207" s="49"/>
      <c r="GEK207" s="48"/>
      <c r="GEL207" s="40"/>
      <c r="GEM207" s="51"/>
      <c r="GEN207" s="41"/>
      <c r="GEO207" s="38"/>
      <c r="GEP207" s="38"/>
      <c r="GEQ207" s="49"/>
      <c r="GER207" s="48"/>
      <c r="GES207" s="40"/>
      <c r="GET207" s="51"/>
      <c r="GEU207" s="41"/>
      <c r="GEV207" s="38"/>
      <c r="GEW207" s="38"/>
      <c r="GEX207" s="49"/>
      <c r="GEY207" s="48"/>
      <c r="GEZ207" s="40"/>
      <c r="GFA207" s="51"/>
      <c r="GFB207" s="41"/>
      <c r="GFC207" s="38"/>
      <c r="GFD207" s="38"/>
      <c r="GFE207" s="49"/>
      <c r="GFF207" s="48"/>
      <c r="GFG207" s="40"/>
      <c r="GFH207" s="51"/>
      <c r="GFI207" s="41"/>
      <c r="GFJ207" s="38"/>
      <c r="GFK207" s="38"/>
      <c r="GFL207" s="49"/>
      <c r="GFM207" s="48"/>
      <c r="GFN207" s="40"/>
      <c r="GFO207" s="51"/>
      <c r="GFP207" s="41"/>
      <c r="GFQ207" s="38"/>
      <c r="GFR207" s="38"/>
      <c r="GFS207" s="49"/>
      <c r="GFT207" s="48"/>
      <c r="GFU207" s="40"/>
      <c r="GFV207" s="51"/>
      <c r="GFW207" s="41"/>
      <c r="GFX207" s="38"/>
      <c r="GFY207" s="38"/>
      <c r="GFZ207" s="49"/>
      <c r="GGA207" s="48"/>
      <c r="GGB207" s="40"/>
      <c r="GGC207" s="51"/>
      <c r="GGD207" s="41"/>
      <c r="GGE207" s="38"/>
      <c r="GGF207" s="38"/>
      <c r="GGG207" s="49"/>
      <c r="GGH207" s="48"/>
      <c r="GGI207" s="40"/>
      <c r="GGJ207" s="51"/>
      <c r="GGK207" s="41"/>
      <c r="GGL207" s="38"/>
      <c r="GGM207" s="38"/>
      <c r="GGN207" s="49"/>
      <c r="GGO207" s="48"/>
      <c r="GGP207" s="40"/>
      <c r="GGQ207" s="51"/>
      <c r="GGR207" s="41"/>
      <c r="GGS207" s="38"/>
      <c r="GGT207" s="38"/>
      <c r="GGU207" s="49"/>
      <c r="GGV207" s="48"/>
      <c r="GGW207" s="40"/>
      <c r="GGX207" s="51"/>
      <c r="GGY207" s="41"/>
      <c r="GGZ207" s="38"/>
      <c r="GHA207" s="38"/>
      <c r="GHB207" s="49"/>
      <c r="GHC207" s="48"/>
      <c r="GHD207" s="40"/>
      <c r="GHE207" s="51"/>
      <c r="GHF207" s="41"/>
      <c r="GHG207" s="38"/>
      <c r="GHH207" s="38"/>
      <c r="GHI207" s="49"/>
      <c r="GHJ207" s="48"/>
      <c r="GHK207" s="40"/>
      <c r="GHL207" s="51"/>
      <c r="GHM207" s="41"/>
      <c r="GHN207" s="38"/>
      <c r="GHO207" s="38"/>
      <c r="GHP207" s="49"/>
      <c r="GHQ207" s="48"/>
      <c r="GHR207" s="40"/>
      <c r="GHS207" s="51"/>
      <c r="GHT207" s="41"/>
      <c r="GHU207" s="38"/>
      <c r="GHV207" s="38"/>
      <c r="GHW207" s="49"/>
      <c r="GHX207" s="48"/>
      <c r="GHY207" s="40"/>
      <c r="GHZ207" s="51"/>
      <c r="GIA207" s="41"/>
      <c r="GIB207" s="38"/>
      <c r="GIC207" s="38"/>
      <c r="GID207" s="49"/>
      <c r="GIE207" s="48"/>
      <c r="GIF207" s="40"/>
      <c r="GIG207" s="51"/>
      <c r="GIH207" s="41"/>
      <c r="GII207" s="38"/>
      <c r="GIJ207" s="38"/>
      <c r="GIK207" s="49"/>
      <c r="GIL207" s="48"/>
      <c r="GIM207" s="40"/>
      <c r="GIN207" s="51"/>
      <c r="GIO207" s="41"/>
      <c r="GIP207" s="38"/>
      <c r="GIQ207" s="38"/>
      <c r="GIR207" s="49"/>
      <c r="GIS207" s="48"/>
      <c r="GIT207" s="40"/>
      <c r="GIU207" s="51"/>
      <c r="GIV207" s="41"/>
      <c r="GIW207" s="38"/>
      <c r="GIX207" s="38"/>
      <c r="GIY207" s="49"/>
      <c r="GIZ207" s="48"/>
      <c r="GJA207" s="40"/>
      <c r="GJB207" s="51"/>
      <c r="GJC207" s="41"/>
      <c r="GJD207" s="38"/>
      <c r="GJE207" s="38"/>
      <c r="GJF207" s="49"/>
      <c r="GJG207" s="48"/>
      <c r="GJH207" s="40"/>
      <c r="GJI207" s="51"/>
      <c r="GJJ207" s="41"/>
      <c r="GJK207" s="38"/>
      <c r="GJL207" s="38"/>
      <c r="GJM207" s="49"/>
      <c r="GJN207" s="48"/>
      <c r="GJO207" s="40"/>
      <c r="GJP207" s="51"/>
      <c r="GJQ207" s="41"/>
      <c r="GJR207" s="38"/>
      <c r="GJS207" s="38"/>
      <c r="GJT207" s="49"/>
      <c r="GJU207" s="48"/>
      <c r="GJV207" s="40"/>
      <c r="GJW207" s="51"/>
      <c r="GJX207" s="41"/>
      <c r="GJY207" s="38"/>
      <c r="GJZ207" s="38"/>
      <c r="GKA207" s="49"/>
      <c r="GKB207" s="48"/>
      <c r="GKC207" s="40"/>
      <c r="GKD207" s="51"/>
      <c r="GKE207" s="41"/>
      <c r="GKF207" s="38"/>
      <c r="GKG207" s="38"/>
      <c r="GKH207" s="49"/>
      <c r="GKI207" s="48"/>
      <c r="GKJ207" s="40"/>
      <c r="GKK207" s="51"/>
      <c r="GKL207" s="41"/>
      <c r="GKM207" s="38"/>
      <c r="GKN207" s="38"/>
      <c r="GKO207" s="49"/>
      <c r="GKP207" s="48"/>
      <c r="GKQ207" s="40"/>
      <c r="GKR207" s="51"/>
      <c r="GKS207" s="41"/>
      <c r="GKT207" s="38"/>
      <c r="GKU207" s="38"/>
      <c r="GKV207" s="49"/>
      <c r="GKW207" s="48"/>
      <c r="GKX207" s="40"/>
      <c r="GKY207" s="51"/>
      <c r="GKZ207" s="41"/>
      <c r="GLA207" s="38"/>
      <c r="GLB207" s="38"/>
      <c r="GLC207" s="49"/>
      <c r="GLD207" s="48"/>
      <c r="GLE207" s="40"/>
      <c r="GLF207" s="51"/>
      <c r="GLG207" s="41"/>
      <c r="GLH207" s="38"/>
      <c r="GLI207" s="38"/>
      <c r="GLJ207" s="49"/>
      <c r="GLK207" s="48"/>
      <c r="GLL207" s="40"/>
      <c r="GLM207" s="51"/>
      <c r="GLN207" s="41"/>
      <c r="GLO207" s="38"/>
      <c r="GLP207" s="38"/>
      <c r="GLQ207" s="49"/>
      <c r="GLR207" s="48"/>
      <c r="GLS207" s="40"/>
      <c r="GLT207" s="51"/>
      <c r="GLU207" s="41"/>
      <c r="GLV207" s="38"/>
      <c r="GLW207" s="38"/>
      <c r="GLX207" s="49"/>
      <c r="GLY207" s="48"/>
      <c r="GLZ207" s="40"/>
      <c r="GMA207" s="51"/>
      <c r="GMB207" s="41"/>
      <c r="GMC207" s="38"/>
      <c r="GMD207" s="38"/>
      <c r="GME207" s="49"/>
      <c r="GMF207" s="48"/>
      <c r="GMG207" s="40"/>
      <c r="GMH207" s="51"/>
      <c r="GMI207" s="41"/>
      <c r="GMJ207" s="38"/>
      <c r="GMK207" s="38"/>
      <c r="GML207" s="49"/>
      <c r="GMM207" s="48"/>
      <c r="GMN207" s="40"/>
      <c r="GMO207" s="51"/>
      <c r="GMP207" s="41"/>
      <c r="GMQ207" s="38"/>
      <c r="GMR207" s="38"/>
      <c r="GMS207" s="49"/>
      <c r="GMT207" s="48"/>
      <c r="GMU207" s="40"/>
      <c r="GMV207" s="51"/>
      <c r="GMW207" s="41"/>
      <c r="GMX207" s="38"/>
      <c r="GMY207" s="38"/>
      <c r="GMZ207" s="49"/>
      <c r="GNA207" s="48"/>
      <c r="GNB207" s="40"/>
      <c r="GNC207" s="51"/>
      <c r="GND207" s="41"/>
      <c r="GNE207" s="38"/>
      <c r="GNF207" s="38"/>
      <c r="GNG207" s="49"/>
      <c r="GNH207" s="48"/>
      <c r="GNI207" s="40"/>
      <c r="GNJ207" s="51"/>
      <c r="GNK207" s="41"/>
      <c r="GNL207" s="38"/>
      <c r="GNM207" s="38"/>
      <c r="GNN207" s="49"/>
      <c r="GNO207" s="48"/>
      <c r="GNP207" s="40"/>
      <c r="GNQ207" s="51"/>
      <c r="GNR207" s="41"/>
      <c r="GNS207" s="38"/>
      <c r="GNT207" s="38"/>
      <c r="GNU207" s="49"/>
      <c r="GNV207" s="48"/>
      <c r="GNW207" s="40"/>
      <c r="GNX207" s="51"/>
      <c r="GNY207" s="41"/>
      <c r="GNZ207" s="38"/>
      <c r="GOA207" s="38"/>
      <c r="GOB207" s="49"/>
      <c r="GOC207" s="48"/>
      <c r="GOD207" s="40"/>
      <c r="GOE207" s="51"/>
      <c r="GOF207" s="41"/>
      <c r="GOG207" s="38"/>
      <c r="GOH207" s="38"/>
      <c r="GOI207" s="49"/>
      <c r="GOJ207" s="48"/>
      <c r="GOK207" s="40"/>
      <c r="GOL207" s="51"/>
      <c r="GOM207" s="41"/>
      <c r="GON207" s="38"/>
      <c r="GOO207" s="38"/>
      <c r="GOP207" s="49"/>
      <c r="GOQ207" s="48"/>
      <c r="GOR207" s="40"/>
      <c r="GOS207" s="51"/>
      <c r="GOT207" s="41"/>
      <c r="GOU207" s="38"/>
      <c r="GOV207" s="38"/>
      <c r="GOW207" s="49"/>
      <c r="GOX207" s="48"/>
      <c r="GOY207" s="40"/>
      <c r="GOZ207" s="51"/>
      <c r="GPA207" s="41"/>
      <c r="GPB207" s="38"/>
      <c r="GPC207" s="38"/>
      <c r="GPD207" s="49"/>
      <c r="GPE207" s="48"/>
      <c r="GPF207" s="40"/>
      <c r="GPG207" s="51"/>
      <c r="GPH207" s="41"/>
      <c r="GPI207" s="38"/>
      <c r="GPJ207" s="38"/>
      <c r="GPK207" s="49"/>
      <c r="GPL207" s="48"/>
      <c r="GPM207" s="40"/>
      <c r="GPN207" s="51"/>
      <c r="GPO207" s="41"/>
      <c r="GPP207" s="38"/>
      <c r="GPQ207" s="38"/>
      <c r="GPR207" s="49"/>
      <c r="GPS207" s="48"/>
      <c r="GPT207" s="40"/>
      <c r="GPU207" s="51"/>
      <c r="GPV207" s="41"/>
      <c r="GPW207" s="38"/>
      <c r="GPX207" s="38"/>
      <c r="GPY207" s="49"/>
      <c r="GPZ207" s="48"/>
      <c r="GQA207" s="40"/>
      <c r="GQB207" s="51"/>
      <c r="GQC207" s="41"/>
      <c r="GQD207" s="38"/>
      <c r="GQE207" s="38"/>
      <c r="GQF207" s="49"/>
      <c r="GQG207" s="48"/>
      <c r="GQH207" s="40"/>
      <c r="GQI207" s="51"/>
      <c r="GQJ207" s="41"/>
      <c r="GQK207" s="38"/>
      <c r="GQL207" s="38"/>
      <c r="GQM207" s="49"/>
      <c r="GQN207" s="48"/>
      <c r="GQO207" s="40"/>
      <c r="GQP207" s="51"/>
      <c r="GQQ207" s="41"/>
      <c r="GQR207" s="38"/>
      <c r="GQS207" s="38"/>
      <c r="GQT207" s="49"/>
      <c r="GQU207" s="48"/>
      <c r="GQV207" s="40"/>
      <c r="GQW207" s="51"/>
      <c r="GQX207" s="41"/>
      <c r="GQY207" s="38"/>
      <c r="GQZ207" s="38"/>
      <c r="GRA207" s="49"/>
      <c r="GRB207" s="48"/>
      <c r="GRC207" s="40"/>
      <c r="GRD207" s="51"/>
      <c r="GRE207" s="41"/>
      <c r="GRF207" s="38"/>
      <c r="GRG207" s="38"/>
      <c r="GRH207" s="49"/>
      <c r="GRI207" s="48"/>
      <c r="GRJ207" s="40"/>
      <c r="GRK207" s="51"/>
      <c r="GRL207" s="41"/>
      <c r="GRM207" s="38"/>
      <c r="GRN207" s="38"/>
      <c r="GRO207" s="49"/>
      <c r="GRP207" s="48"/>
      <c r="GRQ207" s="40"/>
      <c r="GRR207" s="51"/>
      <c r="GRS207" s="41"/>
      <c r="GRT207" s="38"/>
      <c r="GRU207" s="38"/>
      <c r="GRV207" s="49"/>
      <c r="GRW207" s="48"/>
      <c r="GRX207" s="40"/>
      <c r="GRY207" s="51"/>
      <c r="GRZ207" s="41"/>
      <c r="GSA207" s="38"/>
      <c r="GSB207" s="38"/>
      <c r="GSC207" s="49"/>
      <c r="GSD207" s="48"/>
      <c r="GSE207" s="40"/>
      <c r="GSF207" s="51"/>
      <c r="GSG207" s="41"/>
      <c r="GSH207" s="38"/>
      <c r="GSI207" s="38"/>
      <c r="GSJ207" s="49"/>
      <c r="GSK207" s="48"/>
      <c r="GSL207" s="40"/>
      <c r="GSM207" s="51"/>
      <c r="GSN207" s="41"/>
      <c r="GSO207" s="38"/>
      <c r="GSP207" s="38"/>
      <c r="GSQ207" s="49"/>
      <c r="GSR207" s="48"/>
      <c r="GSS207" s="40"/>
      <c r="GST207" s="51"/>
      <c r="GSU207" s="41"/>
      <c r="GSV207" s="38"/>
      <c r="GSW207" s="38"/>
      <c r="GSX207" s="49"/>
      <c r="GSY207" s="48"/>
      <c r="GSZ207" s="40"/>
      <c r="GTA207" s="51"/>
      <c r="GTB207" s="41"/>
      <c r="GTC207" s="38"/>
      <c r="GTD207" s="38"/>
      <c r="GTE207" s="49"/>
      <c r="GTF207" s="48"/>
      <c r="GTG207" s="40"/>
      <c r="GTH207" s="51"/>
      <c r="GTI207" s="41"/>
      <c r="GTJ207" s="38"/>
      <c r="GTK207" s="38"/>
      <c r="GTL207" s="49"/>
      <c r="GTM207" s="48"/>
      <c r="GTN207" s="40"/>
      <c r="GTO207" s="51"/>
      <c r="GTP207" s="41"/>
      <c r="GTQ207" s="38"/>
      <c r="GTR207" s="38"/>
      <c r="GTS207" s="49"/>
      <c r="GTT207" s="48"/>
      <c r="GTU207" s="40"/>
      <c r="GTV207" s="51"/>
      <c r="GTW207" s="41"/>
      <c r="GTX207" s="38"/>
      <c r="GTY207" s="38"/>
      <c r="GTZ207" s="49"/>
      <c r="GUA207" s="48"/>
      <c r="GUB207" s="40"/>
      <c r="GUC207" s="51"/>
      <c r="GUD207" s="41"/>
      <c r="GUE207" s="38"/>
      <c r="GUF207" s="38"/>
      <c r="GUG207" s="49"/>
      <c r="GUH207" s="48"/>
      <c r="GUI207" s="40"/>
      <c r="GUJ207" s="51"/>
      <c r="GUK207" s="41"/>
      <c r="GUL207" s="38"/>
      <c r="GUM207" s="38"/>
      <c r="GUN207" s="49"/>
      <c r="GUO207" s="48"/>
      <c r="GUP207" s="40"/>
      <c r="GUQ207" s="51"/>
      <c r="GUR207" s="41"/>
      <c r="GUS207" s="38"/>
      <c r="GUT207" s="38"/>
      <c r="GUU207" s="49"/>
      <c r="GUV207" s="48"/>
      <c r="GUW207" s="40"/>
      <c r="GUX207" s="51"/>
      <c r="GUY207" s="41"/>
      <c r="GUZ207" s="38"/>
      <c r="GVA207" s="38"/>
      <c r="GVB207" s="49"/>
      <c r="GVC207" s="48"/>
      <c r="GVD207" s="40"/>
      <c r="GVE207" s="51"/>
      <c r="GVF207" s="41"/>
      <c r="GVG207" s="38"/>
      <c r="GVH207" s="38"/>
      <c r="GVI207" s="49"/>
      <c r="GVJ207" s="48"/>
      <c r="GVK207" s="40"/>
      <c r="GVL207" s="51"/>
      <c r="GVM207" s="41"/>
      <c r="GVN207" s="38"/>
      <c r="GVO207" s="38"/>
      <c r="GVP207" s="49"/>
      <c r="GVQ207" s="48"/>
      <c r="GVR207" s="40"/>
      <c r="GVS207" s="51"/>
      <c r="GVT207" s="41"/>
      <c r="GVU207" s="38"/>
      <c r="GVV207" s="38"/>
      <c r="GVW207" s="49"/>
      <c r="GVX207" s="48"/>
      <c r="GVY207" s="40"/>
      <c r="GVZ207" s="51"/>
      <c r="GWA207" s="41"/>
      <c r="GWB207" s="38"/>
      <c r="GWC207" s="38"/>
      <c r="GWD207" s="49"/>
      <c r="GWE207" s="48"/>
      <c r="GWF207" s="40"/>
      <c r="GWG207" s="51"/>
      <c r="GWH207" s="41"/>
      <c r="GWI207" s="38"/>
      <c r="GWJ207" s="38"/>
      <c r="GWK207" s="49"/>
      <c r="GWL207" s="48"/>
      <c r="GWM207" s="40"/>
      <c r="GWN207" s="51"/>
      <c r="GWO207" s="41"/>
      <c r="GWP207" s="38"/>
      <c r="GWQ207" s="38"/>
      <c r="GWR207" s="49"/>
      <c r="GWS207" s="48"/>
      <c r="GWT207" s="40"/>
      <c r="GWU207" s="51"/>
      <c r="GWV207" s="41"/>
      <c r="GWW207" s="38"/>
      <c r="GWX207" s="38"/>
      <c r="GWY207" s="49"/>
      <c r="GWZ207" s="48"/>
      <c r="GXA207" s="40"/>
      <c r="GXB207" s="51"/>
      <c r="GXC207" s="41"/>
      <c r="GXD207" s="38"/>
      <c r="GXE207" s="38"/>
      <c r="GXF207" s="49"/>
      <c r="GXG207" s="48"/>
      <c r="GXH207" s="40"/>
      <c r="GXI207" s="51"/>
      <c r="GXJ207" s="41"/>
      <c r="GXK207" s="38"/>
      <c r="GXL207" s="38"/>
      <c r="GXM207" s="49"/>
      <c r="GXN207" s="48"/>
      <c r="GXO207" s="40"/>
      <c r="GXP207" s="51"/>
      <c r="GXQ207" s="41"/>
      <c r="GXR207" s="38"/>
      <c r="GXS207" s="38"/>
      <c r="GXT207" s="49"/>
      <c r="GXU207" s="48"/>
      <c r="GXV207" s="40"/>
      <c r="GXW207" s="51"/>
      <c r="GXX207" s="41"/>
      <c r="GXY207" s="38"/>
      <c r="GXZ207" s="38"/>
      <c r="GYA207" s="49"/>
      <c r="GYB207" s="48"/>
      <c r="GYC207" s="40"/>
      <c r="GYD207" s="51"/>
      <c r="GYE207" s="41"/>
      <c r="GYF207" s="38"/>
      <c r="GYG207" s="38"/>
      <c r="GYH207" s="49"/>
      <c r="GYI207" s="48"/>
      <c r="GYJ207" s="40"/>
      <c r="GYK207" s="51"/>
      <c r="GYL207" s="41"/>
      <c r="GYM207" s="38"/>
      <c r="GYN207" s="38"/>
      <c r="GYO207" s="49"/>
      <c r="GYP207" s="48"/>
      <c r="GYQ207" s="40"/>
      <c r="GYR207" s="51"/>
      <c r="GYS207" s="41"/>
      <c r="GYT207" s="38"/>
      <c r="GYU207" s="38"/>
      <c r="GYV207" s="49"/>
      <c r="GYW207" s="48"/>
      <c r="GYX207" s="40"/>
      <c r="GYY207" s="51"/>
      <c r="GYZ207" s="41"/>
      <c r="GZA207" s="38"/>
      <c r="GZB207" s="38"/>
      <c r="GZC207" s="49"/>
      <c r="GZD207" s="48"/>
      <c r="GZE207" s="40"/>
      <c r="GZF207" s="51"/>
      <c r="GZG207" s="41"/>
      <c r="GZH207" s="38"/>
      <c r="GZI207" s="38"/>
      <c r="GZJ207" s="49"/>
      <c r="GZK207" s="48"/>
      <c r="GZL207" s="40"/>
      <c r="GZM207" s="51"/>
      <c r="GZN207" s="41"/>
      <c r="GZO207" s="38"/>
      <c r="GZP207" s="38"/>
      <c r="GZQ207" s="49"/>
      <c r="GZR207" s="48"/>
      <c r="GZS207" s="40"/>
      <c r="GZT207" s="51"/>
      <c r="GZU207" s="41"/>
      <c r="GZV207" s="38"/>
      <c r="GZW207" s="38"/>
      <c r="GZX207" s="49"/>
      <c r="GZY207" s="48"/>
      <c r="GZZ207" s="40"/>
      <c r="HAA207" s="51"/>
      <c r="HAB207" s="41"/>
      <c r="HAC207" s="38"/>
      <c r="HAD207" s="38"/>
      <c r="HAE207" s="49"/>
      <c r="HAF207" s="48"/>
      <c r="HAG207" s="40"/>
      <c r="HAH207" s="51"/>
      <c r="HAI207" s="41"/>
      <c r="HAJ207" s="38"/>
      <c r="HAK207" s="38"/>
      <c r="HAL207" s="49"/>
      <c r="HAM207" s="48"/>
      <c r="HAN207" s="40"/>
      <c r="HAO207" s="51"/>
      <c r="HAP207" s="41"/>
      <c r="HAQ207" s="38"/>
      <c r="HAR207" s="38"/>
      <c r="HAS207" s="49"/>
      <c r="HAT207" s="48"/>
      <c r="HAU207" s="40"/>
      <c r="HAV207" s="51"/>
      <c r="HAW207" s="41"/>
      <c r="HAX207" s="38"/>
      <c r="HAY207" s="38"/>
      <c r="HAZ207" s="49"/>
      <c r="HBA207" s="48"/>
      <c r="HBB207" s="40"/>
      <c r="HBC207" s="51"/>
      <c r="HBD207" s="41"/>
      <c r="HBE207" s="38"/>
      <c r="HBF207" s="38"/>
      <c r="HBG207" s="49"/>
      <c r="HBH207" s="48"/>
      <c r="HBI207" s="40"/>
      <c r="HBJ207" s="51"/>
      <c r="HBK207" s="41"/>
      <c r="HBL207" s="38"/>
      <c r="HBM207" s="38"/>
      <c r="HBN207" s="49"/>
      <c r="HBO207" s="48"/>
      <c r="HBP207" s="40"/>
      <c r="HBQ207" s="51"/>
      <c r="HBR207" s="41"/>
      <c r="HBS207" s="38"/>
      <c r="HBT207" s="38"/>
      <c r="HBU207" s="49"/>
      <c r="HBV207" s="48"/>
      <c r="HBW207" s="40"/>
      <c r="HBX207" s="51"/>
      <c r="HBY207" s="41"/>
      <c r="HBZ207" s="38"/>
      <c r="HCA207" s="38"/>
      <c r="HCB207" s="49"/>
      <c r="HCC207" s="48"/>
      <c r="HCD207" s="40"/>
      <c r="HCE207" s="51"/>
      <c r="HCF207" s="41"/>
      <c r="HCG207" s="38"/>
      <c r="HCH207" s="38"/>
      <c r="HCI207" s="49"/>
      <c r="HCJ207" s="48"/>
      <c r="HCK207" s="40"/>
      <c r="HCL207" s="51"/>
      <c r="HCM207" s="41"/>
      <c r="HCN207" s="38"/>
      <c r="HCO207" s="38"/>
      <c r="HCP207" s="49"/>
      <c r="HCQ207" s="48"/>
      <c r="HCR207" s="40"/>
      <c r="HCS207" s="51"/>
      <c r="HCT207" s="41"/>
      <c r="HCU207" s="38"/>
      <c r="HCV207" s="38"/>
      <c r="HCW207" s="49"/>
      <c r="HCX207" s="48"/>
      <c r="HCY207" s="40"/>
      <c r="HCZ207" s="51"/>
      <c r="HDA207" s="41"/>
      <c r="HDB207" s="38"/>
      <c r="HDC207" s="38"/>
      <c r="HDD207" s="49"/>
      <c r="HDE207" s="48"/>
      <c r="HDF207" s="40"/>
      <c r="HDG207" s="51"/>
      <c r="HDH207" s="41"/>
      <c r="HDI207" s="38"/>
      <c r="HDJ207" s="38"/>
      <c r="HDK207" s="49"/>
      <c r="HDL207" s="48"/>
      <c r="HDM207" s="40"/>
      <c r="HDN207" s="51"/>
      <c r="HDO207" s="41"/>
      <c r="HDP207" s="38"/>
      <c r="HDQ207" s="38"/>
      <c r="HDR207" s="49"/>
      <c r="HDS207" s="48"/>
      <c r="HDT207" s="40"/>
      <c r="HDU207" s="51"/>
      <c r="HDV207" s="41"/>
      <c r="HDW207" s="38"/>
      <c r="HDX207" s="38"/>
      <c r="HDY207" s="49"/>
      <c r="HDZ207" s="48"/>
      <c r="HEA207" s="40"/>
      <c r="HEB207" s="51"/>
      <c r="HEC207" s="41"/>
      <c r="HED207" s="38"/>
      <c r="HEE207" s="38"/>
      <c r="HEF207" s="49"/>
      <c r="HEG207" s="48"/>
      <c r="HEH207" s="40"/>
      <c r="HEI207" s="51"/>
      <c r="HEJ207" s="41"/>
      <c r="HEK207" s="38"/>
      <c r="HEL207" s="38"/>
      <c r="HEM207" s="49"/>
      <c r="HEN207" s="48"/>
      <c r="HEO207" s="40"/>
      <c r="HEP207" s="51"/>
      <c r="HEQ207" s="41"/>
      <c r="HER207" s="38"/>
      <c r="HES207" s="38"/>
      <c r="HET207" s="49"/>
      <c r="HEU207" s="48"/>
      <c r="HEV207" s="40"/>
      <c r="HEW207" s="51"/>
      <c r="HEX207" s="41"/>
      <c r="HEY207" s="38"/>
      <c r="HEZ207" s="38"/>
      <c r="HFA207" s="49"/>
      <c r="HFB207" s="48"/>
      <c r="HFC207" s="40"/>
      <c r="HFD207" s="51"/>
      <c r="HFE207" s="41"/>
      <c r="HFF207" s="38"/>
      <c r="HFG207" s="38"/>
      <c r="HFH207" s="49"/>
      <c r="HFI207" s="48"/>
      <c r="HFJ207" s="40"/>
      <c r="HFK207" s="51"/>
      <c r="HFL207" s="41"/>
      <c r="HFM207" s="38"/>
      <c r="HFN207" s="38"/>
      <c r="HFO207" s="49"/>
      <c r="HFP207" s="48"/>
      <c r="HFQ207" s="40"/>
      <c r="HFR207" s="51"/>
      <c r="HFS207" s="41"/>
      <c r="HFT207" s="38"/>
      <c r="HFU207" s="38"/>
      <c r="HFV207" s="49"/>
      <c r="HFW207" s="48"/>
      <c r="HFX207" s="40"/>
      <c r="HFY207" s="51"/>
      <c r="HFZ207" s="41"/>
      <c r="HGA207" s="38"/>
      <c r="HGB207" s="38"/>
      <c r="HGC207" s="49"/>
      <c r="HGD207" s="48"/>
      <c r="HGE207" s="40"/>
      <c r="HGF207" s="51"/>
      <c r="HGG207" s="41"/>
      <c r="HGH207" s="38"/>
      <c r="HGI207" s="38"/>
      <c r="HGJ207" s="49"/>
      <c r="HGK207" s="48"/>
      <c r="HGL207" s="40"/>
      <c r="HGM207" s="51"/>
      <c r="HGN207" s="41"/>
      <c r="HGO207" s="38"/>
      <c r="HGP207" s="38"/>
      <c r="HGQ207" s="49"/>
      <c r="HGR207" s="48"/>
      <c r="HGS207" s="40"/>
      <c r="HGT207" s="51"/>
      <c r="HGU207" s="41"/>
      <c r="HGV207" s="38"/>
      <c r="HGW207" s="38"/>
      <c r="HGX207" s="49"/>
      <c r="HGY207" s="48"/>
      <c r="HGZ207" s="40"/>
      <c r="HHA207" s="51"/>
      <c r="HHB207" s="41"/>
      <c r="HHC207" s="38"/>
      <c r="HHD207" s="38"/>
      <c r="HHE207" s="49"/>
      <c r="HHF207" s="48"/>
      <c r="HHG207" s="40"/>
      <c r="HHH207" s="51"/>
      <c r="HHI207" s="41"/>
      <c r="HHJ207" s="38"/>
      <c r="HHK207" s="38"/>
      <c r="HHL207" s="49"/>
      <c r="HHM207" s="48"/>
      <c r="HHN207" s="40"/>
      <c r="HHO207" s="51"/>
      <c r="HHP207" s="41"/>
      <c r="HHQ207" s="38"/>
      <c r="HHR207" s="38"/>
      <c r="HHS207" s="49"/>
      <c r="HHT207" s="48"/>
      <c r="HHU207" s="40"/>
      <c r="HHV207" s="51"/>
      <c r="HHW207" s="41"/>
      <c r="HHX207" s="38"/>
      <c r="HHY207" s="38"/>
      <c r="HHZ207" s="49"/>
      <c r="HIA207" s="48"/>
      <c r="HIB207" s="40"/>
      <c r="HIC207" s="51"/>
      <c r="HID207" s="41"/>
      <c r="HIE207" s="38"/>
      <c r="HIF207" s="38"/>
      <c r="HIG207" s="49"/>
      <c r="HIH207" s="48"/>
      <c r="HII207" s="40"/>
      <c r="HIJ207" s="51"/>
      <c r="HIK207" s="41"/>
      <c r="HIL207" s="38"/>
      <c r="HIM207" s="38"/>
      <c r="HIN207" s="49"/>
      <c r="HIO207" s="48"/>
      <c r="HIP207" s="40"/>
      <c r="HIQ207" s="51"/>
      <c r="HIR207" s="41"/>
      <c r="HIS207" s="38"/>
      <c r="HIT207" s="38"/>
      <c r="HIU207" s="49"/>
      <c r="HIV207" s="48"/>
      <c r="HIW207" s="40"/>
      <c r="HIX207" s="51"/>
      <c r="HIY207" s="41"/>
      <c r="HIZ207" s="38"/>
      <c r="HJA207" s="38"/>
      <c r="HJB207" s="49"/>
      <c r="HJC207" s="48"/>
      <c r="HJD207" s="40"/>
      <c r="HJE207" s="51"/>
      <c r="HJF207" s="41"/>
      <c r="HJG207" s="38"/>
      <c r="HJH207" s="38"/>
      <c r="HJI207" s="49"/>
      <c r="HJJ207" s="48"/>
      <c r="HJK207" s="40"/>
      <c r="HJL207" s="51"/>
      <c r="HJM207" s="41"/>
      <c r="HJN207" s="38"/>
      <c r="HJO207" s="38"/>
      <c r="HJP207" s="49"/>
      <c r="HJQ207" s="48"/>
      <c r="HJR207" s="40"/>
      <c r="HJS207" s="51"/>
      <c r="HJT207" s="41"/>
      <c r="HJU207" s="38"/>
      <c r="HJV207" s="38"/>
      <c r="HJW207" s="49"/>
      <c r="HJX207" s="48"/>
      <c r="HJY207" s="40"/>
      <c r="HJZ207" s="51"/>
      <c r="HKA207" s="41"/>
      <c r="HKB207" s="38"/>
      <c r="HKC207" s="38"/>
      <c r="HKD207" s="49"/>
      <c r="HKE207" s="48"/>
      <c r="HKF207" s="40"/>
      <c r="HKG207" s="51"/>
      <c r="HKH207" s="41"/>
      <c r="HKI207" s="38"/>
      <c r="HKJ207" s="38"/>
      <c r="HKK207" s="49"/>
      <c r="HKL207" s="48"/>
      <c r="HKM207" s="40"/>
      <c r="HKN207" s="51"/>
      <c r="HKO207" s="41"/>
      <c r="HKP207" s="38"/>
      <c r="HKQ207" s="38"/>
      <c r="HKR207" s="49"/>
      <c r="HKS207" s="48"/>
      <c r="HKT207" s="40"/>
      <c r="HKU207" s="51"/>
      <c r="HKV207" s="41"/>
      <c r="HKW207" s="38"/>
      <c r="HKX207" s="38"/>
      <c r="HKY207" s="49"/>
      <c r="HKZ207" s="48"/>
      <c r="HLA207" s="40"/>
      <c r="HLB207" s="51"/>
      <c r="HLC207" s="41"/>
      <c r="HLD207" s="38"/>
      <c r="HLE207" s="38"/>
      <c r="HLF207" s="49"/>
      <c r="HLG207" s="48"/>
      <c r="HLH207" s="40"/>
      <c r="HLI207" s="51"/>
      <c r="HLJ207" s="41"/>
      <c r="HLK207" s="38"/>
      <c r="HLL207" s="38"/>
      <c r="HLM207" s="49"/>
      <c r="HLN207" s="48"/>
      <c r="HLO207" s="40"/>
      <c r="HLP207" s="51"/>
      <c r="HLQ207" s="41"/>
      <c r="HLR207" s="38"/>
      <c r="HLS207" s="38"/>
      <c r="HLT207" s="49"/>
      <c r="HLU207" s="48"/>
      <c r="HLV207" s="40"/>
      <c r="HLW207" s="51"/>
      <c r="HLX207" s="41"/>
      <c r="HLY207" s="38"/>
      <c r="HLZ207" s="38"/>
      <c r="HMA207" s="49"/>
      <c r="HMB207" s="48"/>
      <c r="HMC207" s="40"/>
      <c r="HMD207" s="51"/>
      <c r="HME207" s="41"/>
      <c r="HMF207" s="38"/>
      <c r="HMG207" s="38"/>
      <c r="HMH207" s="49"/>
      <c r="HMI207" s="48"/>
      <c r="HMJ207" s="40"/>
      <c r="HMK207" s="51"/>
      <c r="HML207" s="41"/>
      <c r="HMM207" s="38"/>
      <c r="HMN207" s="38"/>
      <c r="HMO207" s="49"/>
      <c r="HMP207" s="48"/>
      <c r="HMQ207" s="40"/>
      <c r="HMR207" s="51"/>
      <c r="HMS207" s="41"/>
      <c r="HMT207" s="38"/>
      <c r="HMU207" s="38"/>
      <c r="HMV207" s="49"/>
      <c r="HMW207" s="48"/>
      <c r="HMX207" s="40"/>
      <c r="HMY207" s="51"/>
      <c r="HMZ207" s="41"/>
      <c r="HNA207" s="38"/>
      <c r="HNB207" s="38"/>
      <c r="HNC207" s="49"/>
      <c r="HND207" s="48"/>
      <c r="HNE207" s="40"/>
      <c r="HNF207" s="51"/>
      <c r="HNG207" s="41"/>
      <c r="HNH207" s="38"/>
      <c r="HNI207" s="38"/>
      <c r="HNJ207" s="49"/>
      <c r="HNK207" s="48"/>
      <c r="HNL207" s="40"/>
      <c r="HNM207" s="51"/>
      <c r="HNN207" s="41"/>
      <c r="HNO207" s="38"/>
      <c r="HNP207" s="38"/>
      <c r="HNQ207" s="49"/>
      <c r="HNR207" s="48"/>
      <c r="HNS207" s="40"/>
      <c r="HNT207" s="51"/>
      <c r="HNU207" s="41"/>
      <c r="HNV207" s="38"/>
      <c r="HNW207" s="38"/>
      <c r="HNX207" s="49"/>
      <c r="HNY207" s="48"/>
      <c r="HNZ207" s="40"/>
      <c r="HOA207" s="51"/>
      <c r="HOB207" s="41"/>
      <c r="HOC207" s="38"/>
      <c r="HOD207" s="38"/>
      <c r="HOE207" s="49"/>
      <c r="HOF207" s="48"/>
      <c r="HOG207" s="40"/>
      <c r="HOH207" s="51"/>
      <c r="HOI207" s="41"/>
      <c r="HOJ207" s="38"/>
      <c r="HOK207" s="38"/>
      <c r="HOL207" s="49"/>
      <c r="HOM207" s="48"/>
      <c r="HON207" s="40"/>
      <c r="HOO207" s="51"/>
      <c r="HOP207" s="41"/>
      <c r="HOQ207" s="38"/>
      <c r="HOR207" s="38"/>
      <c r="HOS207" s="49"/>
      <c r="HOT207" s="48"/>
      <c r="HOU207" s="40"/>
      <c r="HOV207" s="51"/>
      <c r="HOW207" s="41"/>
      <c r="HOX207" s="38"/>
      <c r="HOY207" s="38"/>
      <c r="HOZ207" s="49"/>
      <c r="HPA207" s="48"/>
      <c r="HPB207" s="40"/>
      <c r="HPC207" s="51"/>
      <c r="HPD207" s="41"/>
      <c r="HPE207" s="38"/>
      <c r="HPF207" s="38"/>
      <c r="HPG207" s="49"/>
      <c r="HPH207" s="48"/>
      <c r="HPI207" s="40"/>
      <c r="HPJ207" s="51"/>
      <c r="HPK207" s="41"/>
      <c r="HPL207" s="38"/>
      <c r="HPM207" s="38"/>
      <c r="HPN207" s="49"/>
      <c r="HPO207" s="48"/>
      <c r="HPP207" s="40"/>
      <c r="HPQ207" s="51"/>
      <c r="HPR207" s="41"/>
      <c r="HPS207" s="38"/>
      <c r="HPT207" s="38"/>
      <c r="HPU207" s="49"/>
      <c r="HPV207" s="48"/>
      <c r="HPW207" s="40"/>
      <c r="HPX207" s="51"/>
      <c r="HPY207" s="41"/>
      <c r="HPZ207" s="38"/>
      <c r="HQA207" s="38"/>
      <c r="HQB207" s="49"/>
      <c r="HQC207" s="48"/>
      <c r="HQD207" s="40"/>
      <c r="HQE207" s="51"/>
      <c r="HQF207" s="41"/>
      <c r="HQG207" s="38"/>
      <c r="HQH207" s="38"/>
      <c r="HQI207" s="49"/>
      <c r="HQJ207" s="48"/>
      <c r="HQK207" s="40"/>
      <c r="HQL207" s="51"/>
      <c r="HQM207" s="41"/>
      <c r="HQN207" s="38"/>
      <c r="HQO207" s="38"/>
      <c r="HQP207" s="49"/>
      <c r="HQQ207" s="48"/>
      <c r="HQR207" s="40"/>
      <c r="HQS207" s="51"/>
      <c r="HQT207" s="41"/>
      <c r="HQU207" s="38"/>
      <c r="HQV207" s="38"/>
      <c r="HQW207" s="49"/>
      <c r="HQX207" s="48"/>
      <c r="HQY207" s="40"/>
      <c r="HQZ207" s="51"/>
      <c r="HRA207" s="41"/>
      <c r="HRB207" s="38"/>
      <c r="HRC207" s="38"/>
      <c r="HRD207" s="49"/>
      <c r="HRE207" s="48"/>
      <c r="HRF207" s="40"/>
      <c r="HRG207" s="51"/>
      <c r="HRH207" s="41"/>
      <c r="HRI207" s="38"/>
      <c r="HRJ207" s="38"/>
      <c r="HRK207" s="49"/>
      <c r="HRL207" s="48"/>
      <c r="HRM207" s="40"/>
      <c r="HRN207" s="51"/>
      <c r="HRO207" s="41"/>
      <c r="HRP207" s="38"/>
      <c r="HRQ207" s="38"/>
      <c r="HRR207" s="49"/>
      <c r="HRS207" s="48"/>
      <c r="HRT207" s="40"/>
      <c r="HRU207" s="51"/>
      <c r="HRV207" s="41"/>
      <c r="HRW207" s="38"/>
      <c r="HRX207" s="38"/>
      <c r="HRY207" s="49"/>
      <c r="HRZ207" s="48"/>
      <c r="HSA207" s="40"/>
      <c r="HSB207" s="51"/>
      <c r="HSC207" s="41"/>
      <c r="HSD207" s="38"/>
      <c r="HSE207" s="38"/>
      <c r="HSF207" s="49"/>
      <c r="HSG207" s="48"/>
      <c r="HSH207" s="40"/>
      <c r="HSI207" s="51"/>
      <c r="HSJ207" s="41"/>
      <c r="HSK207" s="38"/>
      <c r="HSL207" s="38"/>
      <c r="HSM207" s="49"/>
      <c r="HSN207" s="48"/>
      <c r="HSO207" s="40"/>
      <c r="HSP207" s="51"/>
      <c r="HSQ207" s="41"/>
      <c r="HSR207" s="38"/>
      <c r="HSS207" s="38"/>
      <c r="HST207" s="49"/>
      <c r="HSU207" s="48"/>
      <c r="HSV207" s="40"/>
      <c r="HSW207" s="51"/>
      <c r="HSX207" s="41"/>
      <c r="HSY207" s="38"/>
      <c r="HSZ207" s="38"/>
      <c r="HTA207" s="49"/>
      <c r="HTB207" s="48"/>
      <c r="HTC207" s="40"/>
      <c r="HTD207" s="51"/>
      <c r="HTE207" s="41"/>
      <c r="HTF207" s="38"/>
      <c r="HTG207" s="38"/>
      <c r="HTH207" s="49"/>
      <c r="HTI207" s="48"/>
      <c r="HTJ207" s="40"/>
      <c r="HTK207" s="51"/>
      <c r="HTL207" s="41"/>
      <c r="HTM207" s="38"/>
      <c r="HTN207" s="38"/>
      <c r="HTO207" s="49"/>
      <c r="HTP207" s="48"/>
      <c r="HTQ207" s="40"/>
      <c r="HTR207" s="51"/>
      <c r="HTS207" s="41"/>
      <c r="HTT207" s="38"/>
      <c r="HTU207" s="38"/>
      <c r="HTV207" s="49"/>
      <c r="HTW207" s="48"/>
      <c r="HTX207" s="40"/>
      <c r="HTY207" s="51"/>
      <c r="HTZ207" s="41"/>
      <c r="HUA207" s="38"/>
      <c r="HUB207" s="38"/>
      <c r="HUC207" s="49"/>
      <c r="HUD207" s="48"/>
      <c r="HUE207" s="40"/>
      <c r="HUF207" s="51"/>
      <c r="HUG207" s="41"/>
      <c r="HUH207" s="38"/>
      <c r="HUI207" s="38"/>
      <c r="HUJ207" s="49"/>
      <c r="HUK207" s="48"/>
      <c r="HUL207" s="40"/>
      <c r="HUM207" s="51"/>
      <c r="HUN207" s="41"/>
      <c r="HUO207" s="38"/>
      <c r="HUP207" s="38"/>
      <c r="HUQ207" s="49"/>
      <c r="HUR207" s="48"/>
      <c r="HUS207" s="40"/>
      <c r="HUT207" s="51"/>
      <c r="HUU207" s="41"/>
      <c r="HUV207" s="38"/>
      <c r="HUW207" s="38"/>
      <c r="HUX207" s="49"/>
      <c r="HUY207" s="48"/>
      <c r="HUZ207" s="40"/>
      <c r="HVA207" s="51"/>
      <c r="HVB207" s="41"/>
      <c r="HVC207" s="38"/>
      <c r="HVD207" s="38"/>
      <c r="HVE207" s="49"/>
      <c r="HVF207" s="48"/>
      <c r="HVG207" s="40"/>
      <c r="HVH207" s="51"/>
      <c r="HVI207" s="41"/>
      <c r="HVJ207" s="38"/>
      <c r="HVK207" s="38"/>
      <c r="HVL207" s="49"/>
      <c r="HVM207" s="48"/>
      <c r="HVN207" s="40"/>
      <c r="HVO207" s="51"/>
      <c r="HVP207" s="41"/>
      <c r="HVQ207" s="38"/>
      <c r="HVR207" s="38"/>
      <c r="HVS207" s="49"/>
      <c r="HVT207" s="48"/>
      <c r="HVU207" s="40"/>
      <c r="HVV207" s="51"/>
      <c r="HVW207" s="41"/>
      <c r="HVX207" s="38"/>
      <c r="HVY207" s="38"/>
      <c r="HVZ207" s="49"/>
      <c r="HWA207" s="48"/>
      <c r="HWB207" s="40"/>
      <c r="HWC207" s="51"/>
      <c r="HWD207" s="41"/>
      <c r="HWE207" s="38"/>
      <c r="HWF207" s="38"/>
      <c r="HWG207" s="49"/>
      <c r="HWH207" s="48"/>
      <c r="HWI207" s="40"/>
      <c r="HWJ207" s="51"/>
      <c r="HWK207" s="41"/>
      <c r="HWL207" s="38"/>
      <c r="HWM207" s="38"/>
      <c r="HWN207" s="49"/>
      <c r="HWO207" s="48"/>
      <c r="HWP207" s="40"/>
      <c r="HWQ207" s="51"/>
      <c r="HWR207" s="41"/>
      <c r="HWS207" s="38"/>
      <c r="HWT207" s="38"/>
      <c r="HWU207" s="49"/>
      <c r="HWV207" s="48"/>
      <c r="HWW207" s="40"/>
      <c r="HWX207" s="51"/>
      <c r="HWY207" s="41"/>
      <c r="HWZ207" s="38"/>
      <c r="HXA207" s="38"/>
      <c r="HXB207" s="49"/>
      <c r="HXC207" s="48"/>
      <c r="HXD207" s="40"/>
      <c r="HXE207" s="51"/>
      <c r="HXF207" s="41"/>
      <c r="HXG207" s="38"/>
      <c r="HXH207" s="38"/>
      <c r="HXI207" s="49"/>
      <c r="HXJ207" s="48"/>
      <c r="HXK207" s="40"/>
      <c r="HXL207" s="51"/>
      <c r="HXM207" s="41"/>
      <c r="HXN207" s="38"/>
      <c r="HXO207" s="38"/>
      <c r="HXP207" s="49"/>
      <c r="HXQ207" s="48"/>
      <c r="HXR207" s="40"/>
      <c r="HXS207" s="51"/>
      <c r="HXT207" s="41"/>
      <c r="HXU207" s="38"/>
      <c r="HXV207" s="38"/>
      <c r="HXW207" s="49"/>
      <c r="HXX207" s="48"/>
      <c r="HXY207" s="40"/>
      <c r="HXZ207" s="51"/>
      <c r="HYA207" s="41"/>
      <c r="HYB207" s="38"/>
      <c r="HYC207" s="38"/>
      <c r="HYD207" s="49"/>
      <c r="HYE207" s="48"/>
      <c r="HYF207" s="40"/>
      <c r="HYG207" s="51"/>
      <c r="HYH207" s="41"/>
      <c r="HYI207" s="38"/>
      <c r="HYJ207" s="38"/>
      <c r="HYK207" s="49"/>
      <c r="HYL207" s="48"/>
      <c r="HYM207" s="40"/>
      <c r="HYN207" s="51"/>
      <c r="HYO207" s="41"/>
      <c r="HYP207" s="38"/>
      <c r="HYQ207" s="38"/>
      <c r="HYR207" s="49"/>
      <c r="HYS207" s="48"/>
      <c r="HYT207" s="40"/>
      <c r="HYU207" s="51"/>
      <c r="HYV207" s="41"/>
      <c r="HYW207" s="38"/>
      <c r="HYX207" s="38"/>
      <c r="HYY207" s="49"/>
      <c r="HYZ207" s="48"/>
      <c r="HZA207" s="40"/>
      <c r="HZB207" s="51"/>
      <c r="HZC207" s="41"/>
      <c r="HZD207" s="38"/>
      <c r="HZE207" s="38"/>
      <c r="HZF207" s="49"/>
      <c r="HZG207" s="48"/>
      <c r="HZH207" s="40"/>
      <c r="HZI207" s="51"/>
      <c r="HZJ207" s="41"/>
      <c r="HZK207" s="38"/>
      <c r="HZL207" s="38"/>
      <c r="HZM207" s="49"/>
      <c r="HZN207" s="48"/>
      <c r="HZO207" s="40"/>
      <c r="HZP207" s="51"/>
      <c r="HZQ207" s="41"/>
      <c r="HZR207" s="38"/>
      <c r="HZS207" s="38"/>
      <c r="HZT207" s="49"/>
      <c r="HZU207" s="48"/>
      <c r="HZV207" s="40"/>
      <c r="HZW207" s="51"/>
      <c r="HZX207" s="41"/>
      <c r="HZY207" s="38"/>
      <c r="HZZ207" s="38"/>
      <c r="IAA207" s="49"/>
      <c r="IAB207" s="48"/>
      <c r="IAC207" s="40"/>
      <c r="IAD207" s="51"/>
      <c r="IAE207" s="41"/>
      <c r="IAF207" s="38"/>
      <c r="IAG207" s="38"/>
      <c r="IAH207" s="49"/>
      <c r="IAI207" s="48"/>
      <c r="IAJ207" s="40"/>
      <c r="IAK207" s="51"/>
      <c r="IAL207" s="41"/>
      <c r="IAM207" s="38"/>
      <c r="IAN207" s="38"/>
      <c r="IAO207" s="49"/>
      <c r="IAP207" s="48"/>
      <c r="IAQ207" s="40"/>
      <c r="IAR207" s="51"/>
      <c r="IAS207" s="41"/>
      <c r="IAT207" s="38"/>
      <c r="IAU207" s="38"/>
      <c r="IAV207" s="49"/>
      <c r="IAW207" s="48"/>
      <c r="IAX207" s="40"/>
      <c r="IAY207" s="51"/>
      <c r="IAZ207" s="41"/>
      <c r="IBA207" s="38"/>
      <c r="IBB207" s="38"/>
      <c r="IBC207" s="49"/>
      <c r="IBD207" s="48"/>
      <c r="IBE207" s="40"/>
      <c r="IBF207" s="51"/>
      <c r="IBG207" s="41"/>
      <c r="IBH207" s="38"/>
      <c r="IBI207" s="38"/>
      <c r="IBJ207" s="49"/>
      <c r="IBK207" s="48"/>
      <c r="IBL207" s="40"/>
      <c r="IBM207" s="51"/>
      <c r="IBN207" s="41"/>
      <c r="IBO207" s="38"/>
      <c r="IBP207" s="38"/>
      <c r="IBQ207" s="49"/>
      <c r="IBR207" s="48"/>
      <c r="IBS207" s="40"/>
      <c r="IBT207" s="51"/>
      <c r="IBU207" s="41"/>
      <c r="IBV207" s="38"/>
      <c r="IBW207" s="38"/>
      <c r="IBX207" s="49"/>
      <c r="IBY207" s="48"/>
      <c r="IBZ207" s="40"/>
      <c r="ICA207" s="51"/>
      <c r="ICB207" s="41"/>
      <c r="ICC207" s="38"/>
      <c r="ICD207" s="38"/>
      <c r="ICE207" s="49"/>
      <c r="ICF207" s="48"/>
      <c r="ICG207" s="40"/>
      <c r="ICH207" s="51"/>
      <c r="ICI207" s="41"/>
      <c r="ICJ207" s="38"/>
      <c r="ICK207" s="38"/>
      <c r="ICL207" s="49"/>
      <c r="ICM207" s="48"/>
      <c r="ICN207" s="40"/>
      <c r="ICO207" s="51"/>
      <c r="ICP207" s="41"/>
      <c r="ICQ207" s="38"/>
      <c r="ICR207" s="38"/>
      <c r="ICS207" s="49"/>
      <c r="ICT207" s="48"/>
      <c r="ICU207" s="40"/>
      <c r="ICV207" s="51"/>
      <c r="ICW207" s="41"/>
      <c r="ICX207" s="38"/>
      <c r="ICY207" s="38"/>
      <c r="ICZ207" s="49"/>
      <c r="IDA207" s="48"/>
      <c r="IDB207" s="40"/>
      <c r="IDC207" s="51"/>
      <c r="IDD207" s="41"/>
      <c r="IDE207" s="38"/>
      <c r="IDF207" s="38"/>
      <c r="IDG207" s="49"/>
      <c r="IDH207" s="48"/>
      <c r="IDI207" s="40"/>
      <c r="IDJ207" s="51"/>
      <c r="IDK207" s="41"/>
      <c r="IDL207" s="38"/>
      <c r="IDM207" s="38"/>
      <c r="IDN207" s="49"/>
      <c r="IDO207" s="48"/>
      <c r="IDP207" s="40"/>
      <c r="IDQ207" s="51"/>
      <c r="IDR207" s="41"/>
      <c r="IDS207" s="38"/>
      <c r="IDT207" s="38"/>
      <c r="IDU207" s="49"/>
      <c r="IDV207" s="48"/>
      <c r="IDW207" s="40"/>
      <c r="IDX207" s="51"/>
      <c r="IDY207" s="41"/>
      <c r="IDZ207" s="38"/>
      <c r="IEA207" s="38"/>
      <c r="IEB207" s="49"/>
      <c r="IEC207" s="48"/>
      <c r="IED207" s="40"/>
      <c r="IEE207" s="51"/>
      <c r="IEF207" s="41"/>
      <c r="IEG207" s="38"/>
      <c r="IEH207" s="38"/>
      <c r="IEI207" s="49"/>
      <c r="IEJ207" s="48"/>
      <c r="IEK207" s="40"/>
      <c r="IEL207" s="51"/>
      <c r="IEM207" s="41"/>
      <c r="IEN207" s="38"/>
      <c r="IEO207" s="38"/>
      <c r="IEP207" s="49"/>
      <c r="IEQ207" s="48"/>
      <c r="IER207" s="40"/>
      <c r="IES207" s="51"/>
      <c r="IET207" s="41"/>
      <c r="IEU207" s="38"/>
      <c r="IEV207" s="38"/>
      <c r="IEW207" s="49"/>
      <c r="IEX207" s="48"/>
      <c r="IEY207" s="40"/>
      <c r="IEZ207" s="51"/>
      <c r="IFA207" s="41"/>
      <c r="IFB207" s="38"/>
      <c r="IFC207" s="38"/>
      <c r="IFD207" s="49"/>
      <c r="IFE207" s="48"/>
      <c r="IFF207" s="40"/>
      <c r="IFG207" s="51"/>
      <c r="IFH207" s="41"/>
      <c r="IFI207" s="38"/>
      <c r="IFJ207" s="38"/>
      <c r="IFK207" s="49"/>
      <c r="IFL207" s="48"/>
      <c r="IFM207" s="40"/>
      <c r="IFN207" s="51"/>
      <c r="IFO207" s="41"/>
      <c r="IFP207" s="38"/>
      <c r="IFQ207" s="38"/>
      <c r="IFR207" s="49"/>
      <c r="IFS207" s="48"/>
      <c r="IFT207" s="40"/>
      <c r="IFU207" s="51"/>
      <c r="IFV207" s="41"/>
      <c r="IFW207" s="38"/>
      <c r="IFX207" s="38"/>
      <c r="IFY207" s="49"/>
      <c r="IFZ207" s="48"/>
      <c r="IGA207" s="40"/>
      <c r="IGB207" s="51"/>
      <c r="IGC207" s="41"/>
      <c r="IGD207" s="38"/>
      <c r="IGE207" s="38"/>
      <c r="IGF207" s="49"/>
      <c r="IGG207" s="48"/>
      <c r="IGH207" s="40"/>
      <c r="IGI207" s="51"/>
      <c r="IGJ207" s="41"/>
      <c r="IGK207" s="38"/>
      <c r="IGL207" s="38"/>
      <c r="IGM207" s="49"/>
      <c r="IGN207" s="48"/>
      <c r="IGO207" s="40"/>
      <c r="IGP207" s="51"/>
      <c r="IGQ207" s="41"/>
      <c r="IGR207" s="38"/>
      <c r="IGS207" s="38"/>
      <c r="IGT207" s="49"/>
      <c r="IGU207" s="48"/>
      <c r="IGV207" s="40"/>
      <c r="IGW207" s="51"/>
      <c r="IGX207" s="41"/>
      <c r="IGY207" s="38"/>
      <c r="IGZ207" s="38"/>
      <c r="IHA207" s="49"/>
      <c r="IHB207" s="48"/>
      <c r="IHC207" s="40"/>
      <c r="IHD207" s="51"/>
      <c r="IHE207" s="41"/>
      <c r="IHF207" s="38"/>
      <c r="IHG207" s="38"/>
      <c r="IHH207" s="49"/>
      <c r="IHI207" s="48"/>
      <c r="IHJ207" s="40"/>
      <c r="IHK207" s="51"/>
      <c r="IHL207" s="41"/>
      <c r="IHM207" s="38"/>
      <c r="IHN207" s="38"/>
      <c r="IHO207" s="49"/>
      <c r="IHP207" s="48"/>
      <c r="IHQ207" s="40"/>
      <c r="IHR207" s="51"/>
      <c r="IHS207" s="41"/>
      <c r="IHT207" s="38"/>
      <c r="IHU207" s="38"/>
      <c r="IHV207" s="49"/>
      <c r="IHW207" s="48"/>
      <c r="IHX207" s="40"/>
      <c r="IHY207" s="51"/>
      <c r="IHZ207" s="41"/>
      <c r="IIA207" s="38"/>
      <c r="IIB207" s="38"/>
      <c r="IIC207" s="49"/>
      <c r="IID207" s="48"/>
      <c r="IIE207" s="40"/>
      <c r="IIF207" s="51"/>
      <c r="IIG207" s="41"/>
      <c r="IIH207" s="38"/>
      <c r="III207" s="38"/>
      <c r="IIJ207" s="49"/>
      <c r="IIK207" s="48"/>
      <c r="IIL207" s="40"/>
      <c r="IIM207" s="51"/>
      <c r="IIN207" s="41"/>
      <c r="IIO207" s="38"/>
      <c r="IIP207" s="38"/>
      <c r="IIQ207" s="49"/>
      <c r="IIR207" s="48"/>
      <c r="IIS207" s="40"/>
      <c r="IIT207" s="51"/>
      <c r="IIU207" s="41"/>
      <c r="IIV207" s="38"/>
      <c r="IIW207" s="38"/>
      <c r="IIX207" s="49"/>
      <c r="IIY207" s="48"/>
      <c r="IIZ207" s="40"/>
      <c r="IJA207" s="51"/>
      <c r="IJB207" s="41"/>
      <c r="IJC207" s="38"/>
      <c r="IJD207" s="38"/>
      <c r="IJE207" s="49"/>
      <c r="IJF207" s="48"/>
      <c r="IJG207" s="40"/>
      <c r="IJH207" s="51"/>
      <c r="IJI207" s="41"/>
      <c r="IJJ207" s="38"/>
      <c r="IJK207" s="38"/>
      <c r="IJL207" s="49"/>
      <c r="IJM207" s="48"/>
      <c r="IJN207" s="40"/>
      <c r="IJO207" s="51"/>
      <c r="IJP207" s="41"/>
      <c r="IJQ207" s="38"/>
      <c r="IJR207" s="38"/>
      <c r="IJS207" s="49"/>
      <c r="IJT207" s="48"/>
      <c r="IJU207" s="40"/>
      <c r="IJV207" s="51"/>
      <c r="IJW207" s="41"/>
      <c r="IJX207" s="38"/>
      <c r="IJY207" s="38"/>
      <c r="IJZ207" s="49"/>
      <c r="IKA207" s="48"/>
      <c r="IKB207" s="40"/>
      <c r="IKC207" s="51"/>
      <c r="IKD207" s="41"/>
      <c r="IKE207" s="38"/>
      <c r="IKF207" s="38"/>
      <c r="IKG207" s="49"/>
      <c r="IKH207" s="48"/>
      <c r="IKI207" s="40"/>
      <c r="IKJ207" s="51"/>
      <c r="IKK207" s="41"/>
      <c r="IKL207" s="38"/>
      <c r="IKM207" s="38"/>
      <c r="IKN207" s="49"/>
      <c r="IKO207" s="48"/>
      <c r="IKP207" s="40"/>
      <c r="IKQ207" s="51"/>
      <c r="IKR207" s="41"/>
      <c r="IKS207" s="38"/>
      <c r="IKT207" s="38"/>
      <c r="IKU207" s="49"/>
      <c r="IKV207" s="48"/>
      <c r="IKW207" s="40"/>
      <c r="IKX207" s="51"/>
      <c r="IKY207" s="41"/>
      <c r="IKZ207" s="38"/>
      <c r="ILA207" s="38"/>
      <c r="ILB207" s="49"/>
      <c r="ILC207" s="48"/>
      <c r="ILD207" s="40"/>
      <c r="ILE207" s="51"/>
      <c r="ILF207" s="41"/>
      <c r="ILG207" s="38"/>
      <c r="ILH207" s="38"/>
      <c r="ILI207" s="49"/>
      <c r="ILJ207" s="48"/>
      <c r="ILK207" s="40"/>
      <c r="ILL207" s="51"/>
      <c r="ILM207" s="41"/>
      <c r="ILN207" s="38"/>
      <c r="ILO207" s="38"/>
      <c r="ILP207" s="49"/>
      <c r="ILQ207" s="48"/>
      <c r="ILR207" s="40"/>
      <c r="ILS207" s="51"/>
      <c r="ILT207" s="41"/>
      <c r="ILU207" s="38"/>
      <c r="ILV207" s="38"/>
      <c r="ILW207" s="49"/>
      <c r="ILX207" s="48"/>
      <c r="ILY207" s="40"/>
      <c r="ILZ207" s="51"/>
      <c r="IMA207" s="41"/>
      <c r="IMB207" s="38"/>
      <c r="IMC207" s="38"/>
      <c r="IMD207" s="49"/>
      <c r="IME207" s="48"/>
      <c r="IMF207" s="40"/>
      <c r="IMG207" s="51"/>
      <c r="IMH207" s="41"/>
      <c r="IMI207" s="38"/>
      <c r="IMJ207" s="38"/>
      <c r="IMK207" s="49"/>
      <c r="IML207" s="48"/>
      <c r="IMM207" s="40"/>
      <c r="IMN207" s="51"/>
      <c r="IMO207" s="41"/>
      <c r="IMP207" s="38"/>
      <c r="IMQ207" s="38"/>
      <c r="IMR207" s="49"/>
      <c r="IMS207" s="48"/>
      <c r="IMT207" s="40"/>
      <c r="IMU207" s="51"/>
      <c r="IMV207" s="41"/>
      <c r="IMW207" s="38"/>
      <c r="IMX207" s="38"/>
      <c r="IMY207" s="49"/>
      <c r="IMZ207" s="48"/>
      <c r="INA207" s="40"/>
      <c r="INB207" s="51"/>
      <c r="INC207" s="41"/>
      <c r="IND207" s="38"/>
      <c r="INE207" s="38"/>
      <c r="INF207" s="49"/>
      <c r="ING207" s="48"/>
      <c r="INH207" s="40"/>
      <c r="INI207" s="51"/>
      <c r="INJ207" s="41"/>
      <c r="INK207" s="38"/>
      <c r="INL207" s="38"/>
      <c r="INM207" s="49"/>
      <c r="INN207" s="48"/>
      <c r="INO207" s="40"/>
      <c r="INP207" s="51"/>
      <c r="INQ207" s="41"/>
      <c r="INR207" s="38"/>
      <c r="INS207" s="38"/>
      <c r="INT207" s="49"/>
      <c r="INU207" s="48"/>
      <c r="INV207" s="40"/>
      <c r="INW207" s="51"/>
      <c r="INX207" s="41"/>
      <c r="INY207" s="38"/>
      <c r="INZ207" s="38"/>
      <c r="IOA207" s="49"/>
      <c r="IOB207" s="48"/>
      <c r="IOC207" s="40"/>
      <c r="IOD207" s="51"/>
      <c r="IOE207" s="41"/>
      <c r="IOF207" s="38"/>
      <c r="IOG207" s="38"/>
      <c r="IOH207" s="49"/>
      <c r="IOI207" s="48"/>
      <c r="IOJ207" s="40"/>
      <c r="IOK207" s="51"/>
      <c r="IOL207" s="41"/>
      <c r="IOM207" s="38"/>
      <c r="ION207" s="38"/>
      <c r="IOO207" s="49"/>
      <c r="IOP207" s="48"/>
      <c r="IOQ207" s="40"/>
      <c r="IOR207" s="51"/>
      <c r="IOS207" s="41"/>
      <c r="IOT207" s="38"/>
      <c r="IOU207" s="38"/>
      <c r="IOV207" s="49"/>
      <c r="IOW207" s="48"/>
      <c r="IOX207" s="40"/>
      <c r="IOY207" s="51"/>
      <c r="IOZ207" s="41"/>
      <c r="IPA207" s="38"/>
      <c r="IPB207" s="38"/>
      <c r="IPC207" s="49"/>
      <c r="IPD207" s="48"/>
      <c r="IPE207" s="40"/>
      <c r="IPF207" s="51"/>
      <c r="IPG207" s="41"/>
      <c r="IPH207" s="38"/>
      <c r="IPI207" s="38"/>
      <c r="IPJ207" s="49"/>
      <c r="IPK207" s="48"/>
      <c r="IPL207" s="40"/>
      <c r="IPM207" s="51"/>
      <c r="IPN207" s="41"/>
      <c r="IPO207" s="38"/>
      <c r="IPP207" s="38"/>
      <c r="IPQ207" s="49"/>
      <c r="IPR207" s="48"/>
      <c r="IPS207" s="40"/>
      <c r="IPT207" s="51"/>
      <c r="IPU207" s="41"/>
      <c r="IPV207" s="38"/>
      <c r="IPW207" s="38"/>
      <c r="IPX207" s="49"/>
      <c r="IPY207" s="48"/>
      <c r="IPZ207" s="40"/>
      <c r="IQA207" s="51"/>
      <c r="IQB207" s="41"/>
      <c r="IQC207" s="38"/>
      <c r="IQD207" s="38"/>
      <c r="IQE207" s="49"/>
      <c r="IQF207" s="48"/>
      <c r="IQG207" s="40"/>
      <c r="IQH207" s="51"/>
      <c r="IQI207" s="41"/>
      <c r="IQJ207" s="38"/>
      <c r="IQK207" s="38"/>
      <c r="IQL207" s="49"/>
      <c r="IQM207" s="48"/>
      <c r="IQN207" s="40"/>
      <c r="IQO207" s="51"/>
      <c r="IQP207" s="41"/>
      <c r="IQQ207" s="38"/>
      <c r="IQR207" s="38"/>
      <c r="IQS207" s="49"/>
      <c r="IQT207" s="48"/>
      <c r="IQU207" s="40"/>
      <c r="IQV207" s="51"/>
      <c r="IQW207" s="41"/>
      <c r="IQX207" s="38"/>
      <c r="IQY207" s="38"/>
      <c r="IQZ207" s="49"/>
      <c r="IRA207" s="48"/>
      <c r="IRB207" s="40"/>
      <c r="IRC207" s="51"/>
      <c r="IRD207" s="41"/>
      <c r="IRE207" s="38"/>
      <c r="IRF207" s="38"/>
      <c r="IRG207" s="49"/>
      <c r="IRH207" s="48"/>
      <c r="IRI207" s="40"/>
      <c r="IRJ207" s="51"/>
      <c r="IRK207" s="41"/>
      <c r="IRL207" s="38"/>
      <c r="IRM207" s="38"/>
      <c r="IRN207" s="49"/>
      <c r="IRO207" s="48"/>
      <c r="IRP207" s="40"/>
      <c r="IRQ207" s="51"/>
      <c r="IRR207" s="41"/>
      <c r="IRS207" s="38"/>
      <c r="IRT207" s="38"/>
      <c r="IRU207" s="49"/>
      <c r="IRV207" s="48"/>
      <c r="IRW207" s="40"/>
      <c r="IRX207" s="51"/>
      <c r="IRY207" s="41"/>
      <c r="IRZ207" s="38"/>
      <c r="ISA207" s="38"/>
      <c r="ISB207" s="49"/>
      <c r="ISC207" s="48"/>
      <c r="ISD207" s="40"/>
      <c r="ISE207" s="51"/>
      <c r="ISF207" s="41"/>
      <c r="ISG207" s="38"/>
      <c r="ISH207" s="38"/>
      <c r="ISI207" s="49"/>
      <c r="ISJ207" s="48"/>
      <c r="ISK207" s="40"/>
      <c r="ISL207" s="51"/>
      <c r="ISM207" s="41"/>
      <c r="ISN207" s="38"/>
      <c r="ISO207" s="38"/>
      <c r="ISP207" s="49"/>
      <c r="ISQ207" s="48"/>
      <c r="ISR207" s="40"/>
      <c r="ISS207" s="51"/>
      <c r="IST207" s="41"/>
      <c r="ISU207" s="38"/>
      <c r="ISV207" s="38"/>
      <c r="ISW207" s="49"/>
      <c r="ISX207" s="48"/>
      <c r="ISY207" s="40"/>
      <c r="ISZ207" s="51"/>
      <c r="ITA207" s="41"/>
      <c r="ITB207" s="38"/>
      <c r="ITC207" s="38"/>
      <c r="ITD207" s="49"/>
      <c r="ITE207" s="48"/>
      <c r="ITF207" s="40"/>
      <c r="ITG207" s="51"/>
      <c r="ITH207" s="41"/>
      <c r="ITI207" s="38"/>
      <c r="ITJ207" s="38"/>
      <c r="ITK207" s="49"/>
      <c r="ITL207" s="48"/>
      <c r="ITM207" s="40"/>
      <c r="ITN207" s="51"/>
      <c r="ITO207" s="41"/>
      <c r="ITP207" s="38"/>
      <c r="ITQ207" s="38"/>
      <c r="ITR207" s="49"/>
      <c r="ITS207" s="48"/>
      <c r="ITT207" s="40"/>
      <c r="ITU207" s="51"/>
      <c r="ITV207" s="41"/>
      <c r="ITW207" s="38"/>
      <c r="ITX207" s="38"/>
      <c r="ITY207" s="49"/>
      <c r="ITZ207" s="48"/>
      <c r="IUA207" s="40"/>
      <c r="IUB207" s="51"/>
      <c r="IUC207" s="41"/>
      <c r="IUD207" s="38"/>
      <c r="IUE207" s="38"/>
      <c r="IUF207" s="49"/>
      <c r="IUG207" s="48"/>
      <c r="IUH207" s="40"/>
      <c r="IUI207" s="51"/>
      <c r="IUJ207" s="41"/>
      <c r="IUK207" s="38"/>
      <c r="IUL207" s="38"/>
      <c r="IUM207" s="49"/>
      <c r="IUN207" s="48"/>
      <c r="IUO207" s="40"/>
      <c r="IUP207" s="51"/>
      <c r="IUQ207" s="41"/>
      <c r="IUR207" s="38"/>
      <c r="IUS207" s="38"/>
      <c r="IUT207" s="49"/>
      <c r="IUU207" s="48"/>
      <c r="IUV207" s="40"/>
      <c r="IUW207" s="51"/>
      <c r="IUX207" s="41"/>
      <c r="IUY207" s="38"/>
      <c r="IUZ207" s="38"/>
      <c r="IVA207" s="49"/>
      <c r="IVB207" s="48"/>
      <c r="IVC207" s="40"/>
      <c r="IVD207" s="51"/>
      <c r="IVE207" s="41"/>
      <c r="IVF207" s="38"/>
      <c r="IVG207" s="38"/>
      <c r="IVH207" s="49"/>
      <c r="IVI207" s="48"/>
      <c r="IVJ207" s="40"/>
      <c r="IVK207" s="51"/>
      <c r="IVL207" s="41"/>
      <c r="IVM207" s="38"/>
      <c r="IVN207" s="38"/>
      <c r="IVO207" s="49"/>
      <c r="IVP207" s="48"/>
      <c r="IVQ207" s="40"/>
      <c r="IVR207" s="51"/>
      <c r="IVS207" s="41"/>
      <c r="IVT207" s="38"/>
      <c r="IVU207" s="38"/>
      <c r="IVV207" s="49"/>
      <c r="IVW207" s="48"/>
      <c r="IVX207" s="40"/>
      <c r="IVY207" s="51"/>
      <c r="IVZ207" s="41"/>
      <c r="IWA207" s="38"/>
      <c r="IWB207" s="38"/>
      <c r="IWC207" s="49"/>
      <c r="IWD207" s="48"/>
      <c r="IWE207" s="40"/>
      <c r="IWF207" s="51"/>
      <c r="IWG207" s="41"/>
      <c r="IWH207" s="38"/>
      <c r="IWI207" s="38"/>
      <c r="IWJ207" s="49"/>
      <c r="IWK207" s="48"/>
      <c r="IWL207" s="40"/>
      <c r="IWM207" s="51"/>
      <c r="IWN207" s="41"/>
      <c r="IWO207" s="38"/>
      <c r="IWP207" s="38"/>
      <c r="IWQ207" s="49"/>
      <c r="IWR207" s="48"/>
      <c r="IWS207" s="40"/>
      <c r="IWT207" s="51"/>
      <c r="IWU207" s="41"/>
      <c r="IWV207" s="38"/>
      <c r="IWW207" s="38"/>
      <c r="IWX207" s="49"/>
      <c r="IWY207" s="48"/>
      <c r="IWZ207" s="40"/>
      <c r="IXA207" s="51"/>
      <c r="IXB207" s="41"/>
      <c r="IXC207" s="38"/>
      <c r="IXD207" s="38"/>
      <c r="IXE207" s="49"/>
      <c r="IXF207" s="48"/>
      <c r="IXG207" s="40"/>
      <c r="IXH207" s="51"/>
      <c r="IXI207" s="41"/>
      <c r="IXJ207" s="38"/>
      <c r="IXK207" s="38"/>
      <c r="IXL207" s="49"/>
      <c r="IXM207" s="48"/>
      <c r="IXN207" s="40"/>
      <c r="IXO207" s="51"/>
      <c r="IXP207" s="41"/>
      <c r="IXQ207" s="38"/>
      <c r="IXR207" s="38"/>
      <c r="IXS207" s="49"/>
      <c r="IXT207" s="48"/>
      <c r="IXU207" s="40"/>
      <c r="IXV207" s="51"/>
      <c r="IXW207" s="41"/>
      <c r="IXX207" s="38"/>
      <c r="IXY207" s="38"/>
      <c r="IXZ207" s="49"/>
      <c r="IYA207" s="48"/>
      <c r="IYB207" s="40"/>
      <c r="IYC207" s="51"/>
      <c r="IYD207" s="41"/>
      <c r="IYE207" s="38"/>
      <c r="IYF207" s="38"/>
      <c r="IYG207" s="49"/>
      <c r="IYH207" s="48"/>
      <c r="IYI207" s="40"/>
      <c r="IYJ207" s="51"/>
      <c r="IYK207" s="41"/>
      <c r="IYL207" s="38"/>
      <c r="IYM207" s="38"/>
      <c r="IYN207" s="49"/>
      <c r="IYO207" s="48"/>
      <c r="IYP207" s="40"/>
      <c r="IYQ207" s="51"/>
      <c r="IYR207" s="41"/>
      <c r="IYS207" s="38"/>
      <c r="IYT207" s="38"/>
      <c r="IYU207" s="49"/>
      <c r="IYV207" s="48"/>
      <c r="IYW207" s="40"/>
      <c r="IYX207" s="51"/>
      <c r="IYY207" s="41"/>
      <c r="IYZ207" s="38"/>
      <c r="IZA207" s="38"/>
      <c r="IZB207" s="49"/>
      <c r="IZC207" s="48"/>
      <c r="IZD207" s="40"/>
      <c r="IZE207" s="51"/>
      <c r="IZF207" s="41"/>
      <c r="IZG207" s="38"/>
      <c r="IZH207" s="38"/>
      <c r="IZI207" s="49"/>
      <c r="IZJ207" s="48"/>
      <c r="IZK207" s="40"/>
      <c r="IZL207" s="51"/>
      <c r="IZM207" s="41"/>
      <c r="IZN207" s="38"/>
      <c r="IZO207" s="38"/>
      <c r="IZP207" s="49"/>
      <c r="IZQ207" s="48"/>
      <c r="IZR207" s="40"/>
      <c r="IZS207" s="51"/>
      <c r="IZT207" s="41"/>
      <c r="IZU207" s="38"/>
      <c r="IZV207" s="38"/>
      <c r="IZW207" s="49"/>
      <c r="IZX207" s="48"/>
      <c r="IZY207" s="40"/>
      <c r="IZZ207" s="51"/>
      <c r="JAA207" s="41"/>
      <c r="JAB207" s="38"/>
      <c r="JAC207" s="38"/>
      <c r="JAD207" s="49"/>
      <c r="JAE207" s="48"/>
      <c r="JAF207" s="40"/>
      <c r="JAG207" s="51"/>
      <c r="JAH207" s="41"/>
      <c r="JAI207" s="38"/>
      <c r="JAJ207" s="38"/>
      <c r="JAK207" s="49"/>
      <c r="JAL207" s="48"/>
      <c r="JAM207" s="40"/>
      <c r="JAN207" s="51"/>
      <c r="JAO207" s="41"/>
      <c r="JAP207" s="38"/>
      <c r="JAQ207" s="38"/>
      <c r="JAR207" s="49"/>
      <c r="JAS207" s="48"/>
      <c r="JAT207" s="40"/>
      <c r="JAU207" s="51"/>
      <c r="JAV207" s="41"/>
      <c r="JAW207" s="38"/>
      <c r="JAX207" s="38"/>
      <c r="JAY207" s="49"/>
      <c r="JAZ207" s="48"/>
      <c r="JBA207" s="40"/>
      <c r="JBB207" s="51"/>
      <c r="JBC207" s="41"/>
      <c r="JBD207" s="38"/>
      <c r="JBE207" s="38"/>
      <c r="JBF207" s="49"/>
      <c r="JBG207" s="48"/>
      <c r="JBH207" s="40"/>
      <c r="JBI207" s="51"/>
      <c r="JBJ207" s="41"/>
      <c r="JBK207" s="38"/>
      <c r="JBL207" s="38"/>
      <c r="JBM207" s="49"/>
      <c r="JBN207" s="48"/>
      <c r="JBO207" s="40"/>
      <c r="JBP207" s="51"/>
      <c r="JBQ207" s="41"/>
      <c r="JBR207" s="38"/>
      <c r="JBS207" s="38"/>
      <c r="JBT207" s="49"/>
      <c r="JBU207" s="48"/>
      <c r="JBV207" s="40"/>
      <c r="JBW207" s="51"/>
      <c r="JBX207" s="41"/>
      <c r="JBY207" s="38"/>
      <c r="JBZ207" s="38"/>
      <c r="JCA207" s="49"/>
      <c r="JCB207" s="48"/>
      <c r="JCC207" s="40"/>
      <c r="JCD207" s="51"/>
      <c r="JCE207" s="41"/>
      <c r="JCF207" s="38"/>
      <c r="JCG207" s="38"/>
      <c r="JCH207" s="49"/>
      <c r="JCI207" s="48"/>
      <c r="JCJ207" s="40"/>
      <c r="JCK207" s="51"/>
      <c r="JCL207" s="41"/>
      <c r="JCM207" s="38"/>
      <c r="JCN207" s="38"/>
      <c r="JCO207" s="49"/>
      <c r="JCP207" s="48"/>
      <c r="JCQ207" s="40"/>
      <c r="JCR207" s="51"/>
      <c r="JCS207" s="41"/>
      <c r="JCT207" s="38"/>
      <c r="JCU207" s="38"/>
      <c r="JCV207" s="49"/>
      <c r="JCW207" s="48"/>
      <c r="JCX207" s="40"/>
      <c r="JCY207" s="51"/>
      <c r="JCZ207" s="41"/>
      <c r="JDA207" s="38"/>
      <c r="JDB207" s="38"/>
      <c r="JDC207" s="49"/>
      <c r="JDD207" s="48"/>
      <c r="JDE207" s="40"/>
      <c r="JDF207" s="51"/>
      <c r="JDG207" s="41"/>
      <c r="JDH207" s="38"/>
      <c r="JDI207" s="38"/>
      <c r="JDJ207" s="49"/>
      <c r="JDK207" s="48"/>
      <c r="JDL207" s="40"/>
      <c r="JDM207" s="51"/>
      <c r="JDN207" s="41"/>
      <c r="JDO207" s="38"/>
      <c r="JDP207" s="38"/>
      <c r="JDQ207" s="49"/>
      <c r="JDR207" s="48"/>
      <c r="JDS207" s="40"/>
      <c r="JDT207" s="51"/>
      <c r="JDU207" s="41"/>
      <c r="JDV207" s="38"/>
      <c r="JDW207" s="38"/>
      <c r="JDX207" s="49"/>
      <c r="JDY207" s="48"/>
      <c r="JDZ207" s="40"/>
      <c r="JEA207" s="51"/>
      <c r="JEB207" s="41"/>
      <c r="JEC207" s="38"/>
      <c r="JED207" s="38"/>
      <c r="JEE207" s="49"/>
      <c r="JEF207" s="48"/>
      <c r="JEG207" s="40"/>
      <c r="JEH207" s="51"/>
      <c r="JEI207" s="41"/>
      <c r="JEJ207" s="38"/>
      <c r="JEK207" s="38"/>
      <c r="JEL207" s="49"/>
      <c r="JEM207" s="48"/>
      <c r="JEN207" s="40"/>
      <c r="JEO207" s="51"/>
      <c r="JEP207" s="41"/>
      <c r="JEQ207" s="38"/>
      <c r="JER207" s="38"/>
      <c r="JES207" s="49"/>
      <c r="JET207" s="48"/>
      <c r="JEU207" s="40"/>
      <c r="JEV207" s="51"/>
      <c r="JEW207" s="41"/>
      <c r="JEX207" s="38"/>
      <c r="JEY207" s="38"/>
      <c r="JEZ207" s="49"/>
      <c r="JFA207" s="48"/>
      <c r="JFB207" s="40"/>
      <c r="JFC207" s="51"/>
      <c r="JFD207" s="41"/>
      <c r="JFE207" s="38"/>
      <c r="JFF207" s="38"/>
      <c r="JFG207" s="49"/>
      <c r="JFH207" s="48"/>
      <c r="JFI207" s="40"/>
      <c r="JFJ207" s="51"/>
      <c r="JFK207" s="41"/>
      <c r="JFL207" s="38"/>
      <c r="JFM207" s="38"/>
      <c r="JFN207" s="49"/>
      <c r="JFO207" s="48"/>
      <c r="JFP207" s="40"/>
      <c r="JFQ207" s="51"/>
      <c r="JFR207" s="41"/>
      <c r="JFS207" s="38"/>
      <c r="JFT207" s="38"/>
      <c r="JFU207" s="49"/>
      <c r="JFV207" s="48"/>
      <c r="JFW207" s="40"/>
      <c r="JFX207" s="51"/>
      <c r="JFY207" s="41"/>
      <c r="JFZ207" s="38"/>
      <c r="JGA207" s="38"/>
      <c r="JGB207" s="49"/>
      <c r="JGC207" s="48"/>
      <c r="JGD207" s="40"/>
      <c r="JGE207" s="51"/>
      <c r="JGF207" s="41"/>
      <c r="JGG207" s="38"/>
      <c r="JGH207" s="38"/>
      <c r="JGI207" s="49"/>
      <c r="JGJ207" s="48"/>
      <c r="JGK207" s="40"/>
      <c r="JGL207" s="51"/>
      <c r="JGM207" s="41"/>
      <c r="JGN207" s="38"/>
      <c r="JGO207" s="38"/>
      <c r="JGP207" s="49"/>
      <c r="JGQ207" s="48"/>
      <c r="JGR207" s="40"/>
      <c r="JGS207" s="51"/>
      <c r="JGT207" s="41"/>
      <c r="JGU207" s="38"/>
      <c r="JGV207" s="38"/>
      <c r="JGW207" s="49"/>
      <c r="JGX207" s="48"/>
      <c r="JGY207" s="40"/>
      <c r="JGZ207" s="51"/>
      <c r="JHA207" s="41"/>
      <c r="JHB207" s="38"/>
      <c r="JHC207" s="38"/>
      <c r="JHD207" s="49"/>
      <c r="JHE207" s="48"/>
      <c r="JHF207" s="40"/>
      <c r="JHG207" s="51"/>
      <c r="JHH207" s="41"/>
      <c r="JHI207" s="38"/>
      <c r="JHJ207" s="38"/>
      <c r="JHK207" s="49"/>
      <c r="JHL207" s="48"/>
      <c r="JHM207" s="40"/>
      <c r="JHN207" s="51"/>
      <c r="JHO207" s="41"/>
      <c r="JHP207" s="38"/>
      <c r="JHQ207" s="38"/>
      <c r="JHR207" s="49"/>
      <c r="JHS207" s="48"/>
      <c r="JHT207" s="40"/>
      <c r="JHU207" s="51"/>
      <c r="JHV207" s="41"/>
      <c r="JHW207" s="38"/>
      <c r="JHX207" s="38"/>
      <c r="JHY207" s="49"/>
      <c r="JHZ207" s="48"/>
      <c r="JIA207" s="40"/>
      <c r="JIB207" s="51"/>
      <c r="JIC207" s="41"/>
      <c r="JID207" s="38"/>
      <c r="JIE207" s="38"/>
      <c r="JIF207" s="49"/>
      <c r="JIG207" s="48"/>
      <c r="JIH207" s="40"/>
      <c r="JII207" s="51"/>
      <c r="JIJ207" s="41"/>
      <c r="JIK207" s="38"/>
      <c r="JIL207" s="38"/>
      <c r="JIM207" s="49"/>
      <c r="JIN207" s="48"/>
      <c r="JIO207" s="40"/>
      <c r="JIP207" s="51"/>
      <c r="JIQ207" s="41"/>
      <c r="JIR207" s="38"/>
      <c r="JIS207" s="38"/>
      <c r="JIT207" s="49"/>
      <c r="JIU207" s="48"/>
      <c r="JIV207" s="40"/>
      <c r="JIW207" s="51"/>
      <c r="JIX207" s="41"/>
      <c r="JIY207" s="38"/>
      <c r="JIZ207" s="38"/>
      <c r="JJA207" s="49"/>
      <c r="JJB207" s="48"/>
      <c r="JJC207" s="40"/>
      <c r="JJD207" s="51"/>
      <c r="JJE207" s="41"/>
      <c r="JJF207" s="38"/>
      <c r="JJG207" s="38"/>
      <c r="JJH207" s="49"/>
      <c r="JJI207" s="48"/>
      <c r="JJJ207" s="40"/>
      <c r="JJK207" s="51"/>
      <c r="JJL207" s="41"/>
      <c r="JJM207" s="38"/>
      <c r="JJN207" s="38"/>
      <c r="JJO207" s="49"/>
      <c r="JJP207" s="48"/>
      <c r="JJQ207" s="40"/>
      <c r="JJR207" s="51"/>
      <c r="JJS207" s="41"/>
      <c r="JJT207" s="38"/>
      <c r="JJU207" s="38"/>
      <c r="JJV207" s="49"/>
      <c r="JJW207" s="48"/>
      <c r="JJX207" s="40"/>
      <c r="JJY207" s="51"/>
      <c r="JJZ207" s="41"/>
      <c r="JKA207" s="38"/>
      <c r="JKB207" s="38"/>
      <c r="JKC207" s="49"/>
      <c r="JKD207" s="48"/>
      <c r="JKE207" s="40"/>
      <c r="JKF207" s="51"/>
      <c r="JKG207" s="41"/>
      <c r="JKH207" s="38"/>
      <c r="JKI207" s="38"/>
      <c r="JKJ207" s="49"/>
      <c r="JKK207" s="48"/>
      <c r="JKL207" s="40"/>
      <c r="JKM207" s="51"/>
      <c r="JKN207" s="41"/>
      <c r="JKO207" s="38"/>
      <c r="JKP207" s="38"/>
      <c r="JKQ207" s="49"/>
      <c r="JKR207" s="48"/>
      <c r="JKS207" s="40"/>
      <c r="JKT207" s="51"/>
      <c r="JKU207" s="41"/>
      <c r="JKV207" s="38"/>
      <c r="JKW207" s="38"/>
      <c r="JKX207" s="49"/>
      <c r="JKY207" s="48"/>
      <c r="JKZ207" s="40"/>
      <c r="JLA207" s="51"/>
      <c r="JLB207" s="41"/>
      <c r="JLC207" s="38"/>
      <c r="JLD207" s="38"/>
      <c r="JLE207" s="49"/>
      <c r="JLF207" s="48"/>
      <c r="JLG207" s="40"/>
      <c r="JLH207" s="51"/>
      <c r="JLI207" s="41"/>
      <c r="JLJ207" s="38"/>
      <c r="JLK207" s="38"/>
      <c r="JLL207" s="49"/>
      <c r="JLM207" s="48"/>
      <c r="JLN207" s="40"/>
      <c r="JLO207" s="51"/>
      <c r="JLP207" s="41"/>
      <c r="JLQ207" s="38"/>
      <c r="JLR207" s="38"/>
      <c r="JLS207" s="49"/>
      <c r="JLT207" s="48"/>
      <c r="JLU207" s="40"/>
      <c r="JLV207" s="51"/>
      <c r="JLW207" s="41"/>
      <c r="JLX207" s="38"/>
      <c r="JLY207" s="38"/>
      <c r="JLZ207" s="49"/>
      <c r="JMA207" s="48"/>
      <c r="JMB207" s="40"/>
      <c r="JMC207" s="51"/>
      <c r="JMD207" s="41"/>
      <c r="JME207" s="38"/>
      <c r="JMF207" s="38"/>
      <c r="JMG207" s="49"/>
      <c r="JMH207" s="48"/>
      <c r="JMI207" s="40"/>
      <c r="JMJ207" s="51"/>
      <c r="JMK207" s="41"/>
      <c r="JML207" s="38"/>
      <c r="JMM207" s="38"/>
      <c r="JMN207" s="49"/>
      <c r="JMO207" s="48"/>
      <c r="JMP207" s="40"/>
      <c r="JMQ207" s="51"/>
      <c r="JMR207" s="41"/>
      <c r="JMS207" s="38"/>
      <c r="JMT207" s="38"/>
      <c r="JMU207" s="49"/>
      <c r="JMV207" s="48"/>
      <c r="JMW207" s="40"/>
      <c r="JMX207" s="51"/>
      <c r="JMY207" s="41"/>
      <c r="JMZ207" s="38"/>
      <c r="JNA207" s="38"/>
      <c r="JNB207" s="49"/>
      <c r="JNC207" s="48"/>
      <c r="JND207" s="40"/>
      <c r="JNE207" s="51"/>
      <c r="JNF207" s="41"/>
      <c r="JNG207" s="38"/>
      <c r="JNH207" s="38"/>
      <c r="JNI207" s="49"/>
      <c r="JNJ207" s="48"/>
      <c r="JNK207" s="40"/>
      <c r="JNL207" s="51"/>
      <c r="JNM207" s="41"/>
      <c r="JNN207" s="38"/>
      <c r="JNO207" s="38"/>
      <c r="JNP207" s="49"/>
      <c r="JNQ207" s="48"/>
      <c r="JNR207" s="40"/>
      <c r="JNS207" s="51"/>
      <c r="JNT207" s="41"/>
      <c r="JNU207" s="38"/>
      <c r="JNV207" s="38"/>
      <c r="JNW207" s="49"/>
      <c r="JNX207" s="48"/>
      <c r="JNY207" s="40"/>
      <c r="JNZ207" s="51"/>
      <c r="JOA207" s="41"/>
      <c r="JOB207" s="38"/>
      <c r="JOC207" s="38"/>
      <c r="JOD207" s="49"/>
      <c r="JOE207" s="48"/>
      <c r="JOF207" s="40"/>
      <c r="JOG207" s="51"/>
      <c r="JOH207" s="41"/>
      <c r="JOI207" s="38"/>
      <c r="JOJ207" s="38"/>
      <c r="JOK207" s="49"/>
      <c r="JOL207" s="48"/>
      <c r="JOM207" s="40"/>
      <c r="JON207" s="51"/>
      <c r="JOO207" s="41"/>
      <c r="JOP207" s="38"/>
      <c r="JOQ207" s="38"/>
      <c r="JOR207" s="49"/>
      <c r="JOS207" s="48"/>
      <c r="JOT207" s="40"/>
      <c r="JOU207" s="51"/>
      <c r="JOV207" s="41"/>
      <c r="JOW207" s="38"/>
      <c r="JOX207" s="38"/>
      <c r="JOY207" s="49"/>
      <c r="JOZ207" s="48"/>
      <c r="JPA207" s="40"/>
      <c r="JPB207" s="51"/>
      <c r="JPC207" s="41"/>
      <c r="JPD207" s="38"/>
      <c r="JPE207" s="38"/>
      <c r="JPF207" s="49"/>
      <c r="JPG207" s="48"/>
      <c r="JPH207" s="40"/>
      <c r="JPI207" s="51"/>
      <c r="JPJ207" s="41"/>
      <c r="JPK207" s="38"/>
      <c r="JPL207" s="38"/>
      <c r="JPM207" s="49"/>
      <c r="JPN207" s="48"/>
      <c r="JPO207" s="40"/>
      <c r="JPP207" s="51"/>
      <c r="JPQ207" s="41"/>
      <c r="JPR207" s="38"/>
      <c r="JPS207" s="38"/>
      <c r="JPT207" s="49"/>
      <c r="JPU207" s="48"/>
      <c r="JPV207" s="40"/>
      <c r="JPW207" s="51"/>
      <c r="JPX207" s="41"/>
      <c r="JPY207" s="38"/>
      <c r="JPZ207" s="38"/>
      <c r="JQA207" s="49"/>
      <c r="JQB207" s="48"/>
      <c r="JQC207" s="40"/>
      <c r="JQD207" s="51"/>
      <c r="JQE207" s="41"/>
      <c r="JQF207" s="38"/>
      <c r="JQG207" s="38"/>
      <c r="JQH207" s="49"/>
      <c r="JQI207" s="48"/>
      <c r="JQJ207" s="40"/>
      <c r="JQK207" s="51"/>
      <c r="JQL207" s="41"/>
      <c r="JQM207" s="38"/>
      <c r="JQN207" s="38"/>
      <c r="JQO207" s="49"/>
      <c r="JQP207" s="48"/>
      <c r="JQQ207" s="40"/>
      <c r="JQR207" s="51"/>
      <c r="JQS207" s="41"/>
      <c r="JQT207" s="38"/>
      <c r="JQU207" s="38"/>
      <c r="JQV207" s="49"/>
      <c r="JQW207" s="48"/>
      <c r="JQX207" s="40"/>
      <c r="JQY207" s="51"/>
      <c r="JQZ207" s="41"/>
      <c r="JRA207" s="38"/>
      <c r="JRB207" s="38"/>
      <c r="JRC207" s="49"/>
      <c r="JRD207" s="48"/>
      <c r="JRE207" s="40"/>
      <c r="JRF207" s="51"/>
      <c r="JRG207" s="41"/>
      <c r="JRH207" s="38"/>
      <c r="JRI207" s="38"/>
      <c r="JRJ207" s="49"/>
      <c r="JRK207" s="48"/>
      <c r="JRL207" s="40"/>
      <c r="JRM207" s="51"/>
      <c r="JRN207" s="41"/>
      <c r="JRO207" s="38"/>
      <c r="JRP207" s="38"/>
      <c r="JRQ207" s="49"/>
      <c r="JRR207" s="48"/>
      <c r="JRS207" s="40"/>
      <c r="JRT207" s="51"/>
      <c r="JRU207" s="41"/>
      <c r="JRV207" s="38"/>
      <c r="JRW207" s="38"/>
      <c r="JRX207" s="49"/>
      <c r="JRY207" s="48"/>
      <c r="JRZ207" s="40"/>
      <c r="JSA207" s="51"/>
      <c r="JSB207" s="41"/>
      <c r="JSC207" s="38"/>
      <c r="JSD207" s="38"/>
      <c r="JSE207" s="49"/>
      <c r="JSF207" s="48"/>
      <c r="JSG207" s="40"/>
      <c r="JSH207" s="51"/>
      <c r="JSI207" s="41"/>
      <c r="JSJ207" s="38"/>
      <c r="JSK207" s="38"/>
      <c r="JSL207" s="49"/>
      <c r="JSM207" s="48"/>
      <c r="JSN207" s="40"/>
      <c r="JSO207" s="51"/>
      <c r="JSP207" s="41"/>
      <c r="JSQ207" s="38"/>
      <c r="JSR207" s="38"/>
      <c r="JSS207" s="49"/>
      <c r="JST207" s="48"/>
      <c r="JSU207" s="40"/>
      <c r="JSV207" s="51"/>
      <c r="JSW207" s="41"/>
      <c r="JSX207" s="38"/>
      <c r="JSY207" s="38"/>
      <c r="JSZ207" s="49"/>
      <c r="JTA207" s="48"/>
      <c r="JTB207" s="40"/>
      <c r="JTC207" s="51"/>
      <c r="JTD207" s="41"/>
      <c r="JTE207" s="38"/>
      <c r="JTF207" s="38"/>
      <c r="JTG207" s="49"/>
      <c r="JTH207" s="48"/>
      <c r="JTI207" s="40"/>
      <c r="JTJ207" s="51"/>
      <c r="JTK207" s="41"/>
      <c r="JTL207" s="38"/>
      <c r="JTM207" s="38"/>
      <c r="JTN207" s="49"/>
      <c r="JTO207" s="48"/>
      <c r="JTP207" s="40"/>
      <c r="JTQ207" s="51"/>
      <c r="JTR207" s="41"/>
      <c r="JTS207" s="38"/>
      <c r="JTT207" s="38"/>
      <c r="JTU207" s="49"/>
      <c r="JTV207" s="48"/>
      <c r="JTW207" s="40"/>
      <c r="JTX207" s="51"/>
      <c r="JTY207" s="41"/>
      <c r="JTZ207" s="38"/>
      <c r="JUA207" s="38"/>
      <c r="JUB207" s="49"/>
      <c r="JUC207" s="48"/>
      <c r="JUD207" s="40"/>
      <c r="JUE207" s="51"/>
      <c r="JUF207" s="41"/>
      <c r="JUG207" s="38"/>
      <c r="JUH207" s="38"/>
      <c r="JUI207" s="49"/>
      <c r="JUJ207" s="48"/>
      <c r="JUK207" s="40"/>
      <c r="JUL207" s="51"/>
      <c r="JUM207" s="41"/>
      <c r="JUN207" s="38"/>
      <c r="JUO207" s="38"/>
      <c r="JUP207" s="49"/>
      <c r="JUQ207" s="48"/>
      <c r="JUR207" s="40"/>
      <c r="JUS207" s="51"/>
      <c r="JUT207" s="41"/>
      <c r="JUU207" s="38"/>
      <c r="JUV207" s="38"/>
      <c r="JUW207" s="49"/>
      <c r="JUX207" s="48"/>
      <c r="JUY207" s="40"/>
      <c r="JUZ207" s="51"/>
      <c r="JVA207" s="41"/>
      <c r="JVB207" s="38"/>
      <c r="JVC207" s="38"/>
      <c r="JVD207" s="49"/>
      <c r="JVE207" s="48"/>
      <c r="JVF207" s="40"/>
      <c r="JVG207" s="51"/>
      <c r="JVH207" s="41"/>
      <c r="JVI207" s="38"/>
      <c r="JVJ207" s="38"/>
      <c r="JVK207" s="49"/>
      <c r="JVL207" s="48"/>
      <c r="JVM207" s="40"/>
      <c r="JVN207" s="51"/>
      <c r="JVO207" s="41"/>
      <c r="JVP207" s="38"/>
      <c r="JVQ207" s="38"/>
      <c r="JVR207" s="49"/>
      <c r="JVS207" s="48"/>
      <c r="JVT207" s="40"/>
      <c r="JVU207" s="51"/>
      <c r="JVV207" s="41"/>
      <c r="JVW207" s="38"/>
      <c r="JVX207" s="38"/>
      <c r="JVY207" s="49"/>
      <c r="JVZ207" s="48"/>
      <c r="JWA207" s="40"/>
      <c r="JWB207" s="51"/>
      <c r="JWC207" s="41"/>
      <c r="JWD207" s="38"/>
      <c r="JWE207" s="38"/>
      <c r="JWF207" s="49"/>
      <c r="JWG207" s="48"/>
      <c r="JWH207" s="40"/>
      <c r="JWI207" s="51"/>
      <c r="JWJ207" s="41"/>
      <c r="JWK207" s="38"/>
      <c r="JWL207" s="38"/>
      <c r="JWM207" s="49"/>
      <c r="JWN207" s="48"/>
      <c r="JWO207" s="40"/>
      <c r="JWP207" s="51"/>
      <c r="JWQ207" s="41"/>
      <c r="JWR207" s="38"/>
      <c r="JWS207" s="38"/>
      <c r="JWT207" s="49"/>
      <c r="JWU207" s="48"/>
      <c r="JWV207" s="40"/>
      <c r="JWW207" s="51"/>
      <c r="JWX207" s="41"/>
      <c r="JWY207" s="38"/>
      <c r="JWZ207" s="38"/>
      <c r="JXA207" s="49"/>
      <c r="JXB207" s="48"/>
      <c r="JXC207" s="40"/>
      <c r="JXD207" s="51"/>
      <c r="JXE207" s="41"/>
      <c r="JXF207" s="38"/>
      <c r="JXG207" s="38"/>
      <c r="JXH207" s="49"/>
      <c r="JXI207" s="48"/>
      <c r="JXJ207" s="40"/>
      <c r="JXK207" s="51"/>
      <c r="JXL207" s="41"/>
      <c r="JXM207" s="38"/>
      <c r="JXN207" s="38"/>
      <c r="JXO207" s="49"/>
      <c r="JXP207" s="48"/>
      <c r="JXQ207" s="40"/>
      <c r="JXR207" s="51"/>
      <c r="JXS207" s="41"/>
      <c r="JXT207" s="38"/>
      <c r="JXU207" s="38"/>
      <c r="JXV207" s="49"/>
      <c r="JXW207" s="48"/>
      <c r="JXX207" s="40"/>
      <c r="JXY207" s="51"/>
      <c r="JXZ207" s="41"/>
      <c r="JYA207" s="38"/>
      <c r="JYB207" s="38"/>
      <c r="JYC207" s="49"/>
      <c r="JYD207" s="48"/>
      <c r="JYE207" s="40"/>
      <c r="JYF207" s="51"/>
      <c r="JYG207" s="41"/>
      <c r="JYH207" s="38"/>
      <c r="JYI207" s="38"/>
      <c r="JYJ207" s="49"/>
      <c r="JYK207" s="48"/>
      <c r="JYL207" s="40"/>
      <c r="JYM207" s="51"/>
      <c r="JYN207" s="41"/>
      <c r="JYO207" s="38"/>
      <c r="JYP207" s="38"/>
      <c r="JYQ207" s="49"/>
      <c r="JYR207" s="48"/>
      <c r="JYS207" s="40"/>
      <c r="JYT207" s="51"/>
      <c r="JYU207" s="41"/>
      <c r="JYV207" s="38"/>
      <c r="JYW207" s="38"/>
      <c r="JYX207" s="49"/>
      <c r="JYY207" s="48"/>
      <c r="JYZ207" s="40"/>
      <c r="JZA207" s="51"/>
      <c r="JZB207" s="41"/>
      <c r="JZC207" s="38"/>
      <c r="JZD207" s="38"/>
      <c r="JZE207" s="49"/>
      <c r="JZF207" s="48"/>
      <c r="JZG207" s="40"/>
      <c r="JZH207" s="51"/>
      <c r="JZI207" s="41"/>
      <c r="JZJ207" s="38"/>
      <c r="JZK207" s="38"/>
      <c r="JZL207" s="49"/>
      <c r="JZM207" s="48"/>
      <c r="JZN207" s="40"/>
      <c r="JZO207" s="51"/>
      <c r="JZP207" s="41"/>
      <c r="JZQ207" s="38"/>
      <c r="JZR207" s="38"/>
      <c r="JZS207" s="49"/>
      <c r="JZT207" s="48"/>
      <c r="JZU207" s="40"/>
      <c r="JZV207" s="51"/>
      <c r="JZW207" s="41"/>
      <c r="JZX207" s="38"/>
      <c r="JZY207" s="38"/>
      <c r="JZZ207" s="49"/>
      <c r="KAA207" s="48"/>
      <c r="KAB207" s="40"/>
      <c r="KAC207" s="51"/>
      <c r="KAD207" s="41"/>
      <c r="KAE207" s="38"/>
      <c r="KAF207" s="38"/>
      <c r="KAG207" s="49"/>
      <c r="KAH207" s="48"/>
      <c r="KAI207" s="40"/>
      <c r="KAJ207" s="51"/>
      <c r="KAK207" s="41"/>
      <c r="KAL207" s="38"/>
      <c r="KAM207" s="38"/>
      <c r="KAN207" s="49"/>
      <c r="KAO207" s="48"/>
      <c r="KAP207" s="40"/>
      <c r="KAQ207" s="51"/>
      <c r="KAR207" s="41"/>
      <c r="KAS207" s="38"/>
      <c r="KAT207" s="38"/>
      <c r="KAU207" s="49"/>
      <c r="KAV207" s="48"/>
      <c r="KAW207" s="40"/>
      <c r="KAX207" s="51"/>
      <c r="KAY207" s="41"/>
      <c r="KAZ207" s="38"/>
      <c r="KBA207" s="38"/>
      <c r="KBB207" s="49"/>
      <c r="KBC207" s="48"/>
      <c r="KBD207" s="40"/>
      <c r="KBE207" s="51"/>
      <c r="KBF207" s="41"/>
      <c r="KBG207" s="38"/>
      <c r="KBH207" s="38"/>
      <c r="KBI207" s="49"/>
      <c r="KBJ207" s="48"/>
      <c r="KBK207" s="40"/>
      <c r="KBL207" s="51"/>
      <c r="KBM207" s="41"/>
      <c r="KBN207" s="38"/>
      <c r="KBO207" s="38"/>
      <c r="KBP207" s="49"/>
      <c r="KBQ207" s="48"/>
      <c r="KBR207" s="40"/>
      <c r="KBS207" s="51"/>
      <c r="KBT207" s="41"/>
      <c r="KBU207" s="38"/>
      <c r="KBV207" s="38"/>
      <c r="KBW207" s="49"/>
      <c r="KBX207" s="48"/>
      <c r="KBY207" s="40"/>
      <c r="KBZ207" s="51"/>
      <c r="KCA207" s="41"/>
      <c r="KCB207" s="38"/>
      <c r="KCC207" s="38"/>
      <c r="KCD207" s="49"/>
      <c r="KCE207" s="48"/>
      <c r="KCF207" s="40"/>
      <c r="KCG207" s="51"/>
      <c r="KCH207" s="41"/>
      <c r="KCI207" s="38"/>
      <c r="KCJ207" s="38"/>
      <c r="KCK207" s="49"/>
      <c r="KCL207" s="48"/>
      <c r="KCM207" s="40"/>
      <c r="KCN207" s="51"/>
      <c r="KCO207" s="41"/>
      <c r="KCP207" s="38"/>
      <c r="KCQ207" s="38"/>
      <c r="KCR207" s="49"/>
      <c r="KCS207" s="48"/>
      <c r="KCT207" s="40"/>
      <c r="KCU207" s="51"/>
      <c r="KCV207" s="41"/>
      <c r="KCW207" s="38"/>
      <c r="KCX207" s="38"/>
      <c r="KCY207" s="49"/>
      <c r="KCZ207" s="48"/>
      <c r="KDA207" s="40"/>
      <c r="KDB207" s="51"/>
      <c r="KDC207" s="41"/>
      <c r="KDD207" s="38"/>
      <c r="KDE207" s="38"/>
      <c r="KDF207" s="49"/>
      <c r="KDG207" s="48"/>
      <c r="KDH207" s="40"/>
      <c r="KDI207" s="51"/>
      <c r="KDJ207" s="41"/>
      <c r="KDK207" s="38"/>
      <c r="KDL207" s="38"/>
      <c r="KDM207" s="49"/>
      <c r="KDN207" s="48"/>
      <c r="KDO207" s="40"/>
      <c r="KDP207" s="51"/>
      <c r="KDQ207" s="41"/>
      <c r="KDR207" s="38"/>
      <c r="KDS207" s="38"/>
      <c r="KDT207" s="49"/>
      <c r="KDU207" s="48"/>
      <c r="KDV207" s="40"/>
      <c r="KDW207" s="51"/>
      <c r="KDX207" s="41"/>
      <c r="KDY207" s="38"/>
      <c r="KDZ207" s="38"/>
      <c r="KEA207" s="49"/>
      <c r="KEB207" s="48"/>
      <c r="KEC207" s="40"/>
      <c r="KED207" s="51"/>
      <c r="KEE207" s="41"/>
      <c r="KEF207" s="38"/>
      <c r="KEG207" s="38"/>
      <c r="KEH207" s="49"/>
      <c r="KEI207" s="48"/>
      <c r="KEJ207" s="40"/>
      <c r="KEK207" s="51"/>
      <c r="KEL207" s="41"/>
      <c r="KEM207" s="38"/>
      <c r="KEN207" s="38"/>
      <c r="KEO207" s="49"/>
      <c r="KEP207" s="48"/>
      <c r="KEQ207" s="40"/>
      <c r="KER207" s="51"/>
      <c r="KES207" s="41"/>
      <c r="KET207" s="38"/>
      <c r="KEU207" s="38"/>
      <c r="KEV207" s="49"/>
      <c r="KEW207" s="48"/>
      <c r="KEX207" s="40"/>
      <c r="KEY207" s="51"/>
      <c r="KEZ207" s="41"/>
      <c r="KFA207" s="38"/>
      <c r="KFB207" s="38"/>
      <c r="KFC207" s="49"/>
      <c r="KFD207" s="48"/>
      <c r="KFE207" s="40"/>
      <c r="KFF207" s="51"/>
      <c r="KFG207" s="41"/>
      <c r="KFH207" s="38"/>
      <c r="KFI207" s="38"/>
      <c r="KFJ207" s="49"/>
      <c r="KFK207" s="48"/>
      <c r="KFL207" s="40"/>
      <c r="KFM207" s="51"/>
      <c r="KFN207" s="41"/>
      <c r="KFO207" s="38"/>
      <c r="KFP207" s="38"/>
      <c r="KFQ207" s="49"/>
      <c r="KFR207" s="48"/>
      <c r="KFS207" s="40"/>
      <c r="KFT207" s="51"/>
      <c r="KFU207" s="41"/>
      <c r="KFV207" s="38"/>
      <c r="KFW207" s="38"/>
      <c r="KFX207" s="49"/>
      <c r="KFY207" s="48"/>
      <c r="KFZ207" s="40"/>
      <c r="KGA207" s="51"/>
      <c r="KGB207" s="41"/>
      <c r="KGC207" s="38"/>
      <c r="KGD207" s="38"/>
      <c r="KGE207" s="49"/>
      <c r="KGF207" s="48"/>
      <c r="KGG207" s="40"/>
      <c r="KGH207" s="51"/>
      <c r="KGI207" s="41"/>
      <c r="KGJ207" s="38"/>
      <c r="KGK207" s="38"/>
      <c r="KGL207" s="49"/>
      <c r="KGM207" s="48"/>
      <c r="KGN207" s="40"/>
      <c r="KGO207" s="51"/>
      <c r="KGP207" s="41"/>
      <c r="KGQ207" s="38"/>
      <c r="KGR207" s="38"/>
      <c r="KGS207" s="49"/>
      <c r="KGT207" s="48"/>
      <c r="KGU207" s="40"/>
      <c r="KGV207" s="51"/>
      <c r="KGW207" s="41"/>
      <c r="KGX207" s="38"/>
      <c r="KGY207" s="38"/>
      <c r="KGZ207" s="49"/>
      <c r="KHA207" s="48"/>
      <c r="KHB207" s="40"/>
      <c r="KHC207" s="51"/>
      <c r="KHD207" s="41"/>
      <c r="KHE207" s="38"/>
      <c r="KHF207" s="38"/>
      <c r="KHG207" s="49"/>
      <c r="KHH207" s="48"/>
      <c r="KHI207" s="40"/>
      <c r="KHJ207" s="51"/>
      <c r="KHK207" s="41"/>
      <c r="KHL207" s="38"/>
      <c r="KHM207" s="38"/>
      <c r="KHN207" s="49"/>
      <c r="KHO207" s="48"/>
      <c r="KHP207" s="40"/>
      <c r="KHQ207" s="51"/>
      <c r="KHR207" s="41"/>
      <c r="KHS207" s="38"/>
      <c r="KHT207" s="38"/>
      <c r="KHU207" s="49"/>
      <c r="KHV207" s="48"/>
      <c r="KHW207" s="40"/>
      <c r="KHX207" s="51"/>
      <c r="KHY207" s="41"/>
      <c r="KHZ207" s="38"/>
      <c r="KIA207" s="38"/>
      <c r="KIB207" s="49"/>
      <c r="KIC207" s="48"/>
      <c r="KID207" s="40"/>
      <c r="KIE207" s="51"/>
      <c r="KIF207" s="41"/>
      <c r="KIG207" s="38"/>
      <c r="KIH207" s="38"/>
      <c r="KII207" s="49"/>
      <c r="KIJ207" s="48"/>
      <c r="KIK207" s="40"/>
      <c r="KIL207" s="51"/>
      <c r="KIM207" s="41"/>
      <c r="KIN207" s="38"/>
      <c r="KIO207" s="38"/>
      <c r="KIP207" s="49"/>
      <c r="KIQ207" s="48"/>
      <c r="KIR207" s="40"/>
      <c r="KIS207" s="51"/>
      <c r="KIT207" s="41"/>
      <c r="KIU207" s="38"/>
      <c r="KIV207" s="38"/>
      <c r="KIW207" s="49"/>
      <c r="KIX207" s="48"/>
      <c r="KIY207" s="40"/>
      <c r="KIZ207" s="51"/>
      <c r="KJA207" s="41"/>
      <c r="KJB207" s="38"/>
      <c r="KJC207" s="38"/>
      <c r="KJD207" s="49"/>
      <c r="KJE207" s="48"/>
      <c r="KJF207" s="40"/>
      <c r="KJG207" s="51"/>
      <c r="KJH207" s="41"/>
      <c r="KJI207" s="38"/>
      <c r="KJJ207" s="38"/>
      <c r="KJK207" s="49"/>
      <c r="KJL207" s="48"/>
      <c r="KJM207" s="40"/>
      <c r="KJN207" s="51"/>
      <c r="KJO207" s="41"/>
      <c r="KJP207" s="38"/>
      <c r="KJQ207" s="38"/>
      <c r="KJR207" s="49"/>
      <c r="KJS207" s="48"/>
      <c r="KJT207" s="40"/>
      <c r="KJU207" s="51"/>
      <c r="KJV207" s="41"/>
      <c r="KJW207" s="38"/>
      <c r="KJX207" s="38"/>
      <c r="KJY207" s="49"/>
      <c r="KJZ207" s="48"/>
      <c r="KKA207" s="40"/>
      <c r="KKB207" s="51"/>
      <c r="KKC207" s="41"/>
      <c r="KKD207" s="38"/>
      <c r="KKE207" s="38"/>
      <c r="KKF207" s="49"/>
      <c r="KKG207" s="48"/>
      <c r="KKH207" s="40"/>
      <c r="KKI207" s="51"/>
      <c r="KKJ207" s="41"/>
      <c r="KKK207" s="38"/>
      <c r="KKL207" s="38"/>
      <c r="KKM207" s="49"/>
      <c r="KKN207" s="48"/>
      <c r="KKO207" s="40"/>
      <c r="KKP207" s="51"/>
      <c r="KKQ207" s="41"/>
      <c r="KKR207" s="38"/>
      <c r="KKS207" s="38"/>
      <c r="KKT207" s="49"/>
      <c r="KKU207" s="48"/>
      <c r="KKV207" s="40"/>
      <c r="KKW207" s="51"/>
      <c r="KKX207" s="41"/>
      <c r="KKY207" s="38"/>
      <c r="KKZ207" s="38"/>
      <c r="KLA207" s="49"/>
      <c r="KLB207" s="48"/>
      <c r="KLC207" s="40"/>
      <c r="KLD207" s="51"/>
      <c r="KLE207" s="41"/>
      <c r="KLF207" s="38"/>
      <c r="KLG207" s="38"/>
      <c r="KLH207" s="49"/>
      <c r="KLI207" s="48"/>
      <c r="KLJ207" s="40"/>
      <c r="KLK207" s="51"/>
      <c r="KLL207" s="41"/>
      <c r="KLM207" s="38"/>
      <c r="KLN207" s="38"/>
      <c r="KLO207" s="49"/>
      <c r="KLP207" s="48"/>
      <c r="KLQ207" s="40"/>
      <c r="KLR207" s="51"/>
      <c r="KLS207" s="41"/>
      <c r="KLT207" s="38"/>
      <c r="KLU207" s="38"/>
      <c r="KLV207" s="49"/>
      <c r="KLW207" s="48"/>
      <c r="KLX207" s="40"/>
      <c r="KLY207" s="51"/>
      <c r="KLZ207" s="41"/>
      <c r="KMA207" s="38"/>
      <c r="KMB207" s="38"/>
      <c r="KMC207" s="49"/>
      <c r="KMD207" s="48"/>
      <c r="KME207" s="40"/>
      <c r="KMF207" s="51"/>
      <c r="KMG207" s="41"/>
      <c r="KMH207" s="38"/>
      <c r="KMI207" s="38"/>
      <c r="KMJ207" s="49"/>
      <c r="KMK207" s="48"/>
      <c r="KML207" s="40"/>
      <c r="KMM207" s="51"/>
      <c r="KMN207" s="41"/>
      <c r="KMO207" s="38"/>
      <c r="KMP207" s="38"/>
      <c r="KMQ207" s="49"/>
      <c r="KMR207" s="48"/>
      <c r="KMS207" s="40"/>
      <c r="KMT207" s="51"/>
      <c r="KMU207" s="41"/>
      <c r="KMV207" s="38"/>
      <c r="KMW207" s="38"/>
      <c r="KMX207" s="49"/>
      <c r="KMY207" s="48"/>
      <c r="KMZ207" s="40"/>
      <c r="KNA207" s="51"/>
      <c r="KNB207" s="41"/>
      <c r="KNC207" s="38"/>
      <c r="KND207" s="38"/>
      <c r="KNE207" s="49"/>
      <c r="KNF207" s="48"/>
      <c r="KNG207" s="40"/>
      <c r="KNH207" s="51"/>
      <c r="KNI207" s="41"/>
      <c r="KNJ207" s="38"/>
      <c r="KNK207" s="38"/>
      <c r="KNL207" s="49"/>
      <c r="KNM207" s="48"/>
      <c r="KNN207" s="40"/>
      <c r="KNO207" s="51"/>
      <c r="KNP207" s="41"/>
      <c r="KNQ207" s="38"/>
      <c r="KNR207" s="38"/>
      <c r="KNS207" s="49"/>
      <c r="KNT207" s="48"/>
      <c r="KNU207" s="40"/>
      <c r="KNV207" s="51"/>
      <c r="KNW207" s="41"/>
      <c r="KNX207" s="38"/>
      <c r="KNY207" s="38"/>
      <c r="KNZ207" s="49"/>
      <c r="KOA207" s="48"/>
      <c r="KOB207" s="40"/>
      <c r="KOC207" s="51"/>
      <c r="KOD207" s="41"/>
      <c r="KOE207" s="38"/>
      <c r="KOF207" s="38"/>
      <c r="KOG207" s="49"/>
      <c r="KOH207" s="48"/>
      <c r="KOI207" s="40"/>
      <c r="KOJ207" s="51"/>
      <c r="KOK207" s="41"/>
      <c r="KOL207" s="38"/>
      <c r="KOM207" s="38"/>
      <c r="KON207" s="49"/>
      <c r="KOO207" s="48"/>
      <c r="KOP207" s="40"/>
      <c r="KOQ207" s="51"/>
      <c r="KOR207" s="41"/>
      <c r="KOS207" s="38"/>
      <c r="KOT207" s="38"/>
      <c r="KOU207" s="49"/>
      <c r="KOV207" s="48"/>
      <c r="KOW207" s="40"/>
      <c r="KOX207" s="51"/>
      <c r="KOY207" s="41"/>
      <c r="KOZ207" s="38"/>
      <c r="KPA207" s="38"/>
      <c r="KPB207" s="49"/>
      <c r="KPC207" s="48"/>
      <c r="KPD207" s="40"/>
      <c r="KPE207" s="51"/>
      <c r="KPF207" s="41"/>
      <c r="KPG207" s="38"/>
      <c r="KPH207" s="38"/>
      <c r="KPI207" s="49"/>
      <c r="KPJ207" s="48"/>
      <c r="KPK207" s="40"/>
      <c r="KPL207" s="51"/>
      <c r="KPM207" s="41"/>
      <c r="KPN207" s="38"/>
      <c r="KPO207" s="38"/>
      <c r="KPP207" s="49"/>
      <c r="KPQ207" s="48"/>
      <c r="KPR207" s="40"/>
      <c r="KPS207" s="51"/>
      <c r="KPT207" s="41"/>
      <c r="KPU207" s="38"/>
      <c r="KPV207" s="38"/>
      <c r="KPW207" s="49"/>
      <c r="KPX207" s="48"/>
      <c r="KPY207" s="40"/>
      <c r="KPZ207" s="51"/>
      <c r="KQA207" s="41"/>
      <c r="KQB207" s="38"/>
      <c r="KQC207" s="38"/>
      <c r="KQD207" s="49"/>
      <c r="KQE207" s="48"/>
      <c r="KQF207" s="40"/>
      <c r="KQG207" s="51"/>
      <c r="KQH207" s="41"/>
      <c r="KQI207" s="38"/>
      <c r="KQJ207" s="38"/>
      <c r="KQK207" s="49"/>
      <c r="KQL207" s="48"/>
      <c r="KQM207" s="40"/>
      <c r="KQN207" s="51"/>
      <c r="KQO207" s="41"/>
      <c r="KQP207" s="38"/>
      <c r="KQQ207" s="38"/>
      <c r="KQR207" s="49"/>
      <c r="KQS207" s="48"/>
      <c r="KQT207" s="40"/>
      <c r="KQU207" s="51"/>
      <c r="KQV207" s="41"/>
      <c r="KQW207" s="38"/>
      <c r="KQX207" s="38"/>
      <c r="KQY207" s="49"/>
      <c r="KQZ207" s="48"/>
      <c r="KRA207" s="40"/>
      <c r="KRB207" s="51"/>
      <c r="KRC207" s="41"/>
      <c r="KRD207" s="38"/>
      <c r="KRE207" s="38"/>
      <c r="KRF207" s="49"/>
      <c r="KRG207" s="48"/>
      <c r="KRH207" s="40"/>
      <c r="KRI207" s="51"/>
      <c r="KRJ207" s="41"/>
      <c r="KRK207" s="38"/>
      <c r="KRL207" s="38"/>
      <c r="KRM207" s="49"/>
      <c r="KRN207" s="48"/>
      <c r="KRO207" s="40"/>
      <c r="KRP207" s="51"/>
      <c r="KRQ207" s="41"/>
      <c r="KRR207" s="38"/>
      <c r="KRS207" s="38"/>
      <c r="KRT207" s="49"/>
      <c r="KRU207" s="48"/>
      <c r="KRV207" s="40"/>
      <c r="KRW207" s="51"/>
      <c r="KRX207" s="41"/>
      <c r="KRY207" s="38"/>
      <c r="KRZ207" s="38"/>
      <c r="KSA207" s="49"/>
      <c r="KSB207" s="48"/>
      <c r="KSC207" s="40"/>
      <c r="KSD207" s="51"/>
      <c r="KSE207" s="41"/>
      <c r="KSF207" s="38"/>
      <c r="KSG207" s="38"/>
      <c r="KSH207" s="49"/>
      <c r="KSI207" s="48"/>
      <c r="KSJ207" s="40"/>
      <c r="KSK207" s="51"/>
      <c r="KSL207" s="41"/>
      <c r="KSM207" s="38"/>
      <c r="KSN207" s="38"/>
      <c r="KSO207" s="49"/>
      <c r="KSP207" s="48"/>
      <c r="KSQ207" s="40"/>
      <c r="KSR207" s="51"/>
      <c r="KSS207" s="41"/>
      <c r="KST207" s="38"/>
      <c r="KSU207" s="38"/>
      <c r="KSV207" s="49"/>
      <c r="KSW207" s="48"/>
      <c r="KSX207" s="40"/>
      <c r="KSY207" s="51"/>
      <c r="KSZ207" s="41"/>
      <c r="KTA207" s="38"/>
      <c r="KTB207" s="38"/>
      <c r="KTC207" s="49"/>
      <c r="KTD207" s="48"/>
      <c r="KTE207" s="40"/>
      <c r="KTF207" s="51"/>
      <c r="KTG207" s="41"/>
      <c r="KTH207" s="38"/>
      <c r="KTI207" s="38"/>
      <c r="KTJ207" s="49"/>
      <c r="KTK207" s="48"/>
      <c r="KTL207" s="40"/>
      <c r="KTM207" s="51"/>
      <c r="KTN207" s="41"/>
      <c r="KTO207" s="38"/>
      <c r="KTP207" s="38"/>
      <c r="KTQ207" s="49"/>
      <c r="KTR207" s="48"/>
      <c r="KTS207" s="40"/>
      <c r="KTT207" s="51"/>
      <c r="KTU207" s="41"/>
      <c r="KTV207" s="38"/>
      <c r="KTW207" s="38"/>
      <c r="KTX207" s="49"/>
      <c r="KTY207" s="48"/>
      <c r="KTZ207" s="40"/>
      <c r="KUA207" s="51"/>
      <c r="KUB207" s="41"/>
      <c r="KUC207" s="38"/>
      <c r="KUD207" s="38"/>
      <c r="KUE207" s="49"/>
      <c r="KUF207" s="48"/>
      <c r="KUG207" s="40"/>
      <c r="KUH207" s="51"/>
      <c r="KUI207" s="41"/>
      <c r="KUJ207" s="38"/>
      <c r="KUK207" s="38"/>
      <c r="KUL207" s="49"/>
      <c r="KUM207" s="48"/>
      <c r="KUN207" s="40"/>
      <c r="KUO207" s="51"/>
      <c r="KUP207" s="41"/>
      <c r="KUQ207" s="38"/>
      <c r="KUR207" s="38"/>
      <c r="KUS207" s="49"/>
      <c r="KUT207" s="48"/>
      <c r="KUU207" s="40"/>
      <c r="KUV207" s="51"/>
      <c r="KUW207" s="41"/>
      <c r="KUX207" s="38"/>
      <c r="KUY207" s="38"/>
      <c r="KUZ207" s="49"/>
      <c r="KVA207" s="48"/>
      <c r="KVB207" s="40"/>
      <c r="KVC207" s="51"/>
      <c r="KVD207" s="41"/>
      <c r="KVE207" s="38"/>
      <c r="KVF207" s="38"/>
      <c r="KVG207" s="49"/>
      <c r="KVH207" s="48"/>
      <c r="KVI207" s="40"/>
      <c r="KVJ207" s="51"/>
      <c r="KVK207" s="41"/>
      <c r="KVL207" s="38"/>
      <c r="KVM207" s="38"/>
      <c r="KVN207" s="49"/>
      <c r="KVO207" s="48"/>
      <c r="KVP207" s="40"/>
      <c r="KVQ207" s="51"/>
      <c r="KVR207" s="41"/>
      <c r="KVS207" s="38"/>
      <c r="KVT207" s="38"/>
      <c r="KVU207" s="49"/>
      <c r="KVV207" s="48"/>
      <c r="KVW207" s="40"/>
      <c r="KVX207" s="51"/>
      <c r="KVY207" s="41"/>
      <c r="KVZ207" s="38"/>
      <c r="KWA207" s="38"/>
      <c r="KWB207" s="49"/>
      <c r="KWC207" s="48"/>
      <c r="KWD207" s="40"/>
      <c r="KWE207" s="51"/>
      <c r="KWF207" s="41"/>
      <c r="KWG207" s="38"/>
      <c r="KWH207" s="38"/>
      <c r="KWI207" s="49"/>
      <c r="KWJ207" s="48"/>
      <c r="KWK207" s="40"/>
      <c r="KWL207" s="51"/>
      <c r="KWM207" s="41"/>
      <c r="KWN207" s="38"/>
      <c r="KWO207" s="38"/>
      <c r="KWP207" s="49"/>
      <c r="KWQ207" s="48"/>
      <c r="KWR207" s="40"/>
      <c r="KWS207" s="51"/>
      <c r="KWT207" s="41"/>
      <c r="KWU207" s="38"/>
      <c r="KWV207" s="38"/>
      <c r="KWW207" s="49"/>
      <c r="KWX207" s="48"/>
      <c r="KWY207" s="40"/>
      <c r="KWZ207" s="51"/>
      <c r="KXA207" s="41"/>
      <c r="KXB207" s="38"/>
      <c r="KXC207" s="38"/>
      <c r="KXD207" s="49"/>
      <c r="KXE207" s="48"/>
      <c r="KXF207" s="40"/>
      <c r="KXG207" s="51"/>
      <c r="KXH207" s="41"/>
      <c r="KXI207" s="38"/>
      <c r="KXJ207" s="38"/>
      <c r="KXK207" s="49"/>
      <c r="KXL207" s="48"/>
      <c r="KXM207" s="40"/>
      <c r="KXN207" s="51"/>
      <c r="KXO207" s="41"/>
      <c r="KXP207" s="38"/>
      <c r="KXQ207" s="38"/>
      <c r="KXR207" s="49"/>
      <c r="KXS207" s="48"/>
      <c r="KXT207" s="40"/>
      <c r="KXU207" s="51"/>
      <c r="KXV207" s="41"/>
      <c r="KXW207" s="38"/>
      <c r="KXX207" s="38"/>
      <c r="KXY207" s="49"/>
      <c r="KXZ207" s="48"/>
      <c r="KYA207" s="40"/>
      <c r="KYB207" s="51"/>
      <c r="KYC207" s="41"/>
      <c r="KYD207" s="38"/>
      <c r="KYE207" s="38"/>
      <c r="KYF207" s="49"/>
      <c r="KYG207" s="48"/>
      <c r="KYH207" s="40"/>
      <c r="KYI207" s="51"/>
      <c r="KYJ207" s="41"/>
      <c r="KYK207" s="38"/>
      <c r="KYL207" s="38"/>
      <c r="KYM207" s="49"/>
      <c r="KYN207" s="48"/>
      <c r="KYO207" s="40"/>
      <c r="KYP207" s="51"/>
      <c r="KYQ207" s="41"/>
      <c r="KYR207" s="38"/>
      <c r="KYS207" s="38"/>
      <c r="KYT207" s="49"/>
      <c r="KYU207" s="48"/>
      <c r="KYV207" s="40"/>
      <c r="KYW207" s="51"/>
      <c r="KYX207" s="41"/>
      <c r="KYY207" s="38"/>
      <c r="KYZ207" s="38"/>
      <c r="KZA207" s="49"/>
      <c r="KZB207" s="48"/>
      <c r="KZC207" s="40"/>
      <c r="KZD207" s="51"/>
      <c r="KZE207" s="41"/>
      <c r="KZF207" s="38"/>
      <c r="KZG207" s="38"/>
      <c r="KZH207" s="49"/>
      <c r="KZI207" s="48"/>
      <c r="KZJ207" s="40"/>
      <c r="KZK207" s="51"/>
      <c r="KZL207" s="41"/>
      <c r="KZM207" s="38"/>
      <c r="KZN207" s="38"/>
      <c r="KZO207" s="49"/>
      <c r="KZP207" s="48"/>
      <c r="KZQ207" s="40"/>
      <c r="KZR207" s="51"/>
      <c r="KZS207" s="41"/>
      <c r="KZT207" s="38"/>
      <c r="KZU207" s="38"/>
      <c r="KZV207" s="49"/>
      <c r="KZW207" s="48"/>
      <c r="KZX207" s="40"/>
      <c r="KZY207" s="51"/>
      <c r="KZZ207" s="41"/>
      <c r="LAA207" s="38"/>
      <c r="LAB207" s="38"/>
      <c r="LAC207" s="49"/>
      <c r="LAD207" s="48"/>
      <c r="LAE207" s="40"/>
      <c r="LAF207" s="51"/>
      <c r="LAG207" s="41"/>
      <c r="LAH207" s="38"/>
      <c r="LAI207" s="38"/>
      <c r="LAJ207" s="49"/>
      <c r="LAK207" s="48"/>
      <c r="LAL207" s="40"/>
      <c r="LAM207" s="51"/>
      <c r="LAN207" s="41"/>
      <c r="LAO207" s="38"/>
      <c r="LAP207" s="38"/>
      <c r="LAQ207" s="49"/>
      <c r="LAR207" s="48"/>
      <c r="LAS207" s="40"/>
      <c r="LAT207" s="51"/>
      <c r="LAU207" s="41"/>
      <c r="LAV207" s="38"/>
      <c r="LAW207" s="38"/>
      <c r="LAX207" s="49"/>
      <c r="LAY207" s="48"/>
      <c r="LAZ207" s="40"/>
      <c r="LBA207" s="51"/>
      <c r="LBB207" s="41"/>
      <c r="LBC207" s="38"/>
      <c r="LBD207" s="38"/>
      <c r="LBE207" s="49"/>
      <c r="LBF207" s="48"/>
      <c r="LBG207" s="40"/>
      <c r="LBH207" s="51"/>
      <c r="LBI207" s="41"/>
      <c r="LBJ207" s="38"/>
      <c r="LBK207" s="38"/>
      <c r="LBL207" s="49"/>
      <c r="LBM207" s="48"/>
      <c r="LBN207" s="40"/>
      <c r="LBO207" s="51"/>
      <c r="LBP207" s="41"/>
      <c r="LBQ207" s="38"/>
      <c r="LBR207" s="38"/>
      <c r="LBS207" s="49"/>
      <c r="LBT207" s="48"/>
      <c r="LBU207" s="40"/>
      <c r="LBV207" s="51"/>
      <c r="LBW207" s="41"/>
      <c r="LBX207" s="38"/>
      <c r="LBY207" s="38"/>
      <c r="LBZ207" s="49"/>
      <c r="LCA207" s="48"/>
      <c r="LCB207" s="40"/>
      <c r="LCC207" s="51"/>
      <c r="LCD207" s="41"/>
      <c r="LCE207" s="38"/>
      <c r="LCF207" s="38"/>
      <c r="LCG207" s="49"/>
      <c r="LCH207" s="48"/>
      <c r="LCI207" s="40"/>
      <c r="LCJ207" s="51"/>
      <c r="LCK207" s="41"/>
      <c r="LCL207" s="38"/>
      <c r="LCM207" s="38"/>
      <c r="LCN207" s="49"/>
      <c r="LCO207" s="48"/>
      <c r="LCP207" s="40"/>
      <c r="LCQ207" s="51"/>
      <c r="LCR207" s="41"/>
      <c r="LCS207" s="38"/>
      <c r="LCT207" s="38"/>
      <c r="LCU207" s="49"/>
      <c r="LCV207" s="48"/>
      <c r="LCW207" s="40"/>
      <c r="LCX207" s="51"/>
      <c r="LCY207" s="41"/>
      <c r="LCZ207" s="38"/>
      <c r="LDA207" s="38"/>
      <c r="LDB207" s="49"/>
      <c r="LDC207" s="48"/>
      <c r="LDD207" s="40"/>
      <c r="LDE207" s="51"/>
      <c r="LDF207" s="41"/>
      <c r="LDG207" s="38"/>
      <c r="LDH207" s="38"/>
      <c r="LDI207" s="49"/>
      <c r="LDJ207" s="48"/>
      <c r="LDK207" s="40"/>
      <c r="LDL207" s="51"/>
      <c r="LDM207" s="41"/>
      <c r="LDN207" s="38"/>
      <c r="LDO207" s="38"/>
      <c r="LDP207" s="49"/>
      <c r="LDQ207" s="48"/>
      <c r="LDR207" s="40"/>
      <c r="LDS207" s="51"/>
      <c r="LDT207" s="41"/>
      <c r="LDU207" s="38"/>
      <c r="LDV207" s="38"/>
      <c r="LDW207" s="49"/>
      <c r="LDX207" s="48"/>
      <c r="LDY207" s="40"/>
      <c r="LDZ207" s="51"/>
      <c r="LEA207" s="41"/>
      <c r="LEB207" s="38"/>
      <c r="LEC207" s="38"/>
      <c r="LED207" s="49"/>
      <c r="LEE207" s="48"/>
      <c r="LEF207" s="40"/>
      <c r="LEG207" s="51"/>
      <c r="LEH207" s="41"/>
      <c r="LEI207" s="38"/>
      <c r="LEJ207" s="38"/>
      <c r="LEK207" s="49"/>
      <c r="LEL207" s="48"/>
      <c r="LEM207" s="40"/>
      <c r="LEN207" s="51"/>
      <c r="LEO207" s="41"/>
      <c r="LEP207" s="38"/>
      <c r="LEQ207" s="38"/>
      <c r="LER207" s="49"/>
      <c r="LES207" s="48"/>
      <c r="LET207" s="40"/>
      <c r="LEU207" s="51"/>
      <c r="LEV207" s="41"/>
      <c r="LEW207" s="38"/>
      <c r="LEX207" s="38"/>
      <c r="LEY207" s="49"/>
      <c r="LEZ207" s="48"/>
      <c r="LFA207" s="40"/>
      <c r="LFB207" s="51"/>
      <c r="LFC207" s="41"/>
      <c r="LFD207" s="38"/>
      <c r="LFE207" s="38"/>
      <c r="LFF207" s="49"/>
      <c r="LFG207" s="48"/>
      <c r="LFH207" s="40"/>
      <c r="LFI207" s="51"/>
      <c r="LFJ207" s="41"/>
      <c r="LFK207" s="38"/>
      <c r="LFL207" s="38"/>
      <c r="LFM207" s="49"/>
      <c r="LFN207" s="48"/>
      <c r="LFO207" s="40"/>
      <c r="LFP207" s="51"/>
      <c r="LFQ207" s="41"/>
      <c r="LFR207" s="38"/>
      <c r="LFS207" s="38"/>
      <c r="LFT207" s="49"/>
      <c r="LFU207" s="48"/>
      <c r="LFV207" s="40"/>
      <c r="LFW207" s="51"/>
      <c r="LFX207" s="41"/>
      <c r="LFY207" s="38"/>
      <c r="LFZ207" s="38"/>
      <c r="LGA207" s="49"/>
      <c r="LGB207" s="48"/>
      <c r="LGC207" s="40"/>
      <c r="LGD207" s="51"/>
      <c r="LGE207" s="41"/>
      <c r="LGF207" s="38"/>
      <c r="LGG207" s="38"/>
      <c r="LGH207" s="49"/>
      <c r="LGI207" s="48"/>
      <c r="LGJ207" s="40"/>
      <c r="LGK207" s="51"/>
      <c r="LGL207" s="41"/>
      <c r="LGM207" s="38"/>
      <c r="LGN207" s="38"/>
      <c r="LGO207" s="49"/>
      <c r="LGP207" s="48"/>
      <c r="LGQ207" s="40"/>
      <c r="LGR207" s="51"/>
      <c r="LGS207" s="41"/>
      <c r="LGT207" s="38"/>
      <c r="LGU207" s="38"/>
      <c r="LGV207" s="49"/>
      <c r="LGW207" s="48"/>
      <c r="LGX207" s="40"/>
      <c r="LGY207" s="51"/>
      <c r="LGZ207" s="41"/>
      <c r="LHA207" s="38"/>
      <c r="LHB207" s="38"/>
      <c r="LHC207" s="49"/>
      <c r="LHD207" s="48"/>
      <c r="LHE207" s="40"/>
      <c r="LHF207" s="51"/>
      <c r="LHG207" s="41"/>
      <c r="LHH207" s="38"/>
      <c r="LHI207" s="38"/>
      <c r="LHJ207" s="49"/>
      <c r="LHK207" s="48"/>
      <c r="LHL207" s="40"/>
      <c r="LHM207" s="51"/>
      <c r="LHN207" s="41"/>
      <c r="LHO207" s="38"/>
      <c r="LHP207" s="38"/>
      <c r="LHQ207" s="49"/>
      <c r="LHR207" s="48"/>
      <c r="LHS207" s="40"/>
      <c r="LHT207" s="51"/>
      <c r="LHU207" s="41"/>
      <c r="LHV207" s="38"/>
      <c r="LHW207" s="38"/>
      <c r="LHX207" s="49"/>
      <c r="LHY207" s="48"/>
      <c r="LHZ207" s="40"/>
      <c r="LIA207" s="51"/>
      <c r="LIB207" s="41"/>
      <c r="LIC207" s="38"/>
      <c r="LID207" s="38"/>
      <c r="LIE207" s="49"/>
      <c r="LIF207" s="48"/>
      <c r="LIG207" s="40"/>
      <c r="LIH207" s="51"/>
      <c r="LII207" s="41"/>
      <c r="LIJ207" s="38"/>
      <c r="LIK207" s="38"/>
      <c r="LIL207" s="49"/>
      <c r="LIM207" s="48"/>
      <c r="LIN207" s="40"/>
      <c r="LIO207" s="51"/>
      <c r="LIP207" s="41"/>
      <c r="LIQ207" s="38"/>
      <c r="LIR207" s="38"/>
      <c r="LIS207" s="49"/>
      <c r="LIT207" s="48"/>
      <c r="LIU207" s="40"/>
      <c r="LIV207" s="51"/>
      <c r="LIW207" s="41"/>
      <c r="LIX207" s="38"/>
      <c r="LIY207" s="38"/>
      <c r="LIZ207" s="49"/>
      <c r="LJA207" s="48"/>
      <c r="LJB207" s="40"/>
      <c r="LJC207" s="51"/>
      <c r="LJD207" s="41"/>
      <c r="LJE207" s="38"/>
      <c r="LJF207" s="38"/>
      <c r="LJG207" s="49"/>
      <c r="LJH207" s="48"/>
      <c r="LJI207" s="40"/>
      <c r="LJJ207" s="51"/>
      <c r="LJK207" s="41"/>
      <c r="LJL207" s="38"/>
      <c r="LJM207" s="38"/>
      <c r="LJN207" s="49"/>
      <c r="LJO207" s="48"/>
      <c r="LJP207" s="40"/>
      <c r="LJQ207" s="51"/>
      <c r="LJR207" s="41"/>
      <c r="LJS207" s="38"/>
      <c r="LJT207" s="38"/>
      <c r="LJU207" s="49"/>
      <c r="LJV207" s="48"/>
      <c r="LJW207" s="40"/>
      <c r="LJX207" s="51"/>
      <c r="LJY207" s="41"/>
      <c r="LJZ207" s="38"/>
      <c r="LKA207" s="38"/>
      <c r="LKB207" s="49"/>
      <c r="LKC207" s="48"/>
      <c r="LKD207" s="40"/>
      <c r="LKE207" s="51"/>
      <c r="LKF207" s="41"/>
      <c r="LKG207" s="38"/>
      <c r="LKH207" s="38"/>
      <c r="LKI207" s="49"/>
      <c r="LKJ207" s="48"/>
      <c r="LKK207" s="40"/>
      <c r="LKL207" s="51"/>
      <c r="LKM207" s="41"/>
      <c r="LKN207" s="38"/>
      <c r="LKO207" s="38"/>
      <c r="LKP207" s="49"/>
      <c r="LKQ207" s="48"/>
      <c r="LKR207" s="40"/>
      <c r="LKS207" s="51"/>
      <c r="LKT207" s="41"/>
      <c r="LKU207" s="38"/>
      <c r="LKV207" s="38"/>
      <c r="LKW207" s="49"/>
      <c r="LKX207" s="48"/>
      <c r="LKY207" s="40"/>
      <c r="LKZ207" s="51"/>
      <c r="LLA207" s="41"/>
      <c r="LLB207" s="38"/>
      <c r="LLC207" s="38"/>
      <c r="LLD207" s="49"/>
      <c r="LLE207" s="48"/>
      <c r="LLF207" s="40"/>
      <c r="LLG207" s="51"/>
      <c r="LLH207" s="41"/>
      <c r="LLI207" s="38"/>
      <c r="LLJ207" s="38"/>
      <c r="LLK207" s="49"/>
      <c r="LLL207" s="48"/>
      <c r="LLM207" s="40"/>
      <c r="LLN207" s="51"/>
      <c r="LLO207" s="41"/>
      <c r="LLP207" s="38"/>
      <c r="LLQ207" s="38"/>
      <c r="LLR207" s="49"/>
      <c r="LLS207" s="48"/>
      <c r="LLT207" s="40"/>
      <c r="LLU207" s="51"/>
      <c r="LLV207" s="41"/>
      <c r="LLW207" s="38"/>
      <c r="LLX207" s="38"/>
      <c r="LLY207" s="49"/>
      <c r="LLZ207" s="48"/>
      <c r="LMA207" s="40"/>
      <c r="LMB207" s="51"/>
      <c r="LMC207" s="41"/>
      <c r="LMD207" s="38"/>
      <c r="LME207" s="38"/>
      <c r="LMF207" s="49"/>
      <c r="LMG207" s="48"/>
      <c r="LMH207" s="40"/>
      <c r="LMI207" s="51"/>
      <c r="LMJ207" s="41"/>
      <c r="LMK207" s="38"/>
      <c r="LML207" s="38"/>
      <c r="LMM207" s="49"/>
      <c r="LMN207" s="48"/>
      <c r="LMO207" s="40"/>
      <c r="LMP207" s="51"/>
      <c r="LMQ207" s="41"/>
      <c r="LMR207" s="38"/>
      <c r="LMS207" s="38"/>
      <c r="LMT207" s="49"/>
      <c r="LMU207" s="48"/>
      <c r="LMV207" s="40"/>
      <c r="LMW207" s="51"/>
      <c r="LMX207" s="41"/>
      <c r="LMY207" s="38"/>
      <c r="LMZ207" s="38"/>
      <c r="LNA207" s="49"/>
      <c r="LNB207" s="48"/>
      <c r="LNC207" s="40"/>
      <c r="LND207" s="51"/>
      <c r="LNE207" s="41"/>
      <c r="LNF207" s="38"/>
      <c r="LNG207" s="38"/>
      <c r="LNH207" s="49"/>
      <c r="LNI207" s="48"/>
      <c r="LNJ207" s="40"/>
      <c r="LNK207" s="51"/>
      <c r="LNL207" s="41"/>
      <c r="LNM207" s="38"/>
      <c r="LNN207" s="38"/>
      <c r="LNO207" s="49"/>
      <c r="LNP207" s="48"/>
      <c r="LNQ207" s="40"/>
      <c r="LNR207" s="51"/>
      <c r="LNS207" s="41"/>
      <c r="LNT207" s="38"/>
      <c r="LNU207" s="38"/>
      <c r="LNV207" s="49"/>
      <c r="LNW207" s="48"/>
      <c r="LNX207" s="40"/>
      <c r="LNY207" s="51"/>
      <c r="LNZ207" s="41"/>
      <c r="LOA207" s="38"/>
      <c r="LOB207" s="38"/>
      <c r="LOC207" s="49"/>
      <c r="LOD207" s="48"/>
      <c r="LOE207" s="40"/>
      <c r="LOF207" s="51"/>
      <c r="LOG207" s="41"/>
      <c r="LOH207" s="38"/>
      <c r="LOI207" s="38"/>
      <c r="LOJ207" s="49"/>
      <c r="LOK207" s="48"/>
      <c r="LOL207" s="40"/>
      <c r="LOM207" s="51"/>
      <c r="LON207" s="41"/>
      <c r="LOO207" s="38"/>
      <c r="LOP207" s="38"/>
      <c r="LOQ207" s="49"/>
      <c r="LOR207" s="48"/>
      <c r="LOS207" s="40"/>
      <c r="LOT207" s="51"/>
      <c r="LOU207" s="41"/>
      <c r="LOV207" s="38"/>
      <c r="LOW207" s="38"/>
      <c r="LOX207" s="49"/>
      <c r="LOY207" s="48"/>
      <c r="LOZ207" s="40"/>
      <c r="LPA207" s="51"/>
      <c r="LPB207" s="41"/>
      <c r="LPC207" s="38"/>
      <c r="LPD207" s="38"/>
      <c r="LPE207" s="49"/>
      <c r="LPF207" s="48"/>
      <c r="LPG207" s="40"/>
      <c r="LPH207" s="51"/>
      <c r="LPI207" s="41"/>
      <c r="LPJ207" s="38"/>
      <c r="LPK207" s="38"/>
      <c r="LPL207" s="49"/>
      <c r="LPM207" s="48"/>
      <c r="LPN207" s="40"/>
      <c r="LPO207" s="51"/>
      <c r="LPP207" s="41"/>
      <c r="LPQ207" s="38"/>
      <c r="LPR207" s="38"/>
      <c r="LPS207" s="49"/>
      <c r="LPT207" s="48"/>
      <c r="LPU207" s="40"/>
      <c r="LPV207" s="51"/>
      <c r="LPW207" s="41"/>
      <c r="LPX207" s="38"/>
      <c r="LPY207" s="38"/>
      <c r="LPZ207" s="49"/>
      <c r="LQA207" s="48"/>
      <c r="LQB207" s="40"/>
      <c r="LQC207" s="51"/>
      <c r="LQD207" s="41"/>
      <c r="LQE207" s="38"/>
      <c r="LQF207" s="38"/>
      <c r="LQG207" s="49"/>
      <c r="LQH207" s="48"/>
      <c r="LQI207" s="40"/>
      <c r="LQJ207" s="51"/>
      <c r="LQK207" s="41"/>
      <c r="LQL207" s="38"/>
      <c r="LQM207" s="38"/>
      <c r="LQN207" s="49"/>
      <c r="LQO207" s="48"/>
      <c r="LQP207" s="40"/>
      <c r="LQQ207" s="51"/>
      <c r="LQR207" s="41"/>
      <c r="LQS207" s="38"/>
      <c r="LQT207" s="38"/>
      <c r="LQU207" s="49"/>
      <c r="LQV207" s="48"/>
      <c r="LQW207" s="40"/>
      <c r="LQX207" s="51"/>
      <c r="LQY207" s="41"/>
      <c r="LQZ207" s="38"/>
      <c r="LRA207" s="38"/>
      <c r="LRB207" s="49"/>
      <c r="LRC207" s="48"/>
      <c r="LRD207" s="40"/>
      <c r="LRE207" s="51"/>
      <c r="LRF207" s="41"/>
      <c r="LRG207" s="38"/>
      <c r="LRH207" s="38"/>
      <c r="LRI207" s="49"/>
      <c r="LRJ207" s="48"/>
      <c r="LRK207" s="40"/>
      <c r="LRL207" s="51"/>
      <c r="LRM207" s="41"/>
      <c r="LRN207" s="38"/>
      <c r="LRO207" s="38"/>
      <c r="LRP207" s="49"/>
      <c r="LRQ207" s="48"/>
      <c r="LRR207" s="40"/>
      <c r="LRS207" s="51"/>
      <c r="LRT207" s="41"/>
      <c r="LRU207" s="38"/>
      <c r="LRV207" s="38"/>
      <c r="LRW207" s="49"/>
      <c r="LRX207" s="48"/>
      <c r="LRY207" s="40"/>
      <c r="LRZ207" s="51"/>
      <c r="LSA207" s="41"/>
      <c r="LSB207" s="38"/>
      <c r="LSC207" s="38"/>
      <c r="LSD207" s="49"/>
      <c r="LSE207" s="48"/>
      <c r="LSF207" s="40"/>
      <c r="LSG207" s="51"/>
      <c r="LSH207" s="41"/>
      <c r="LSI207" s="38"/>
      <c r="LSJ207" s="38"/>
      <c r="LSK207" s="49"/>
      <c r="LSL207" s="48"/>
      <c r="LSM207" s="40"/>
      <c r="LSN207" s="51"/>
      <c r="LSO207" s="41"/>
      <c r="LSP207" s="38"/>
      <c r="LSQ207" s="38"/>
      <c r="LSR207" s="49"/>
      <c r="LSS207" s="48"/>
      <c r="LST207" s="40"/>
      <c r="LSU207" s="51"/>
      <c r="LSV207" s="41"/>
      <c r="LSW207" s="38"/>
      <c r="LSX207" s="38"/>
      <c r="LSY207" s="49"/>
      <c r="LSZ207" s="48"/>
      <c r="LTA207" s="40"/>
      <c r="LTB207" s="51"/>
      <c r="LTC207" s="41"/>
      <c r="LTD207" s="38"/>
      <c r="LTE207" s="38"/>
      <c r="LTF207" s="49"/>
      <c r="LTG207" s="48"/>
      <c r="LTH207" s="40"/>
      <c r="LTI207" s="51"/>
      <c r="LTJ207" s="41"/>
      <c r="LTK207" s="38"/>
      <c r="LTL207" s="38"/>
      <c r="LTM207" s="49"/>
      <c r="LTN207" s="48"/>
      <c r="LTO207" s="40"/>
      <c r="LTP207" s="51"/>
      <c r="LTQ207" s="41"/>
      <c r="LTR207" s="38"/>
      <c r="LTS207" s="38"/>
      <c r="LTT207" s="49"/>
      <c r="LTU207" s="48"/>
      <c r="LTV207" s="40"/>
      <c r="LTW207" s="51"/>
      <c r="LTX207" s="41"/>
      <c r="LTY207" s="38"/>
      <c r="LTZ207" s="38"/>
      <c r="LUA207" s="49"/>
      <c r="LUB207" s="48"/>
      <c r="LUC207" s="40"/>
      <c r="LUD207" s="51"/>
      <c r="LUE207" s="41"/>
      <c r="LUF207" s="38"/>
      <c r="LUG207" s="38"/>
      <c r="LUH207" s="49"/>
      <c r="LUI207" s="48"/>
      <c r="LUJ207" s="40"/>
      <c r="LUK207" s="51"/>
      <c r="LUL207" s="41"/>
      <c r="LUM207" s="38"/>
      <c r="LUN207" s="38"/>
      <c r="LUO207" s="49"/>
      <c r="LUP207" s="48"/>
      <c r="LUQ207" s="40"/>
      <c r="LUR207" s="51"/>
      <c r="LUS207" s="41"/>
      <c r="LUT207" s="38"/>
      <c r="LUU207" s="38"/>
      <c r="LUV207" s="49"/>
      <c r="LUW207" s="48"/>
      <c r="LUX207" s="40"/>
      <c r="LUY207" s="51"/>
      <c r="LUZ207" s="41"/>
      <c r="LVA207" s="38"/>
      <c r="LVB207" s="38"/>
      <c r="LVC207" s="49"/>
      <c r="LVD207" s="48"/>
      <c r="LVE207" s="40"/>
      <c r="LVF207" s="51"/>
      <c r="LVG207" s="41"/>
      <c r="LVH207" s="38"/>
      <c r="LVI207" s="38"/>
      <c r="LVJ207" s="49"/>
      <c r="LVK207" s="48"/>
      <c r="LVL207" s="40"/>
      <c r="LVM207" s="51"/>
      <c r="LVN207" s="41"/>
      <c r="LVO207" s="38"/>
      <c r="LVP207" s="38"/>
      <c r="LVQ207" s="49"/>
      <c r="LVR207" s="48"/>
      <c r="LVS207" s="40"/>
      <c r="LVT207" s="51"/>
      <c r="LVU207" s="41"/>
      <c r="LVV207" s="38"/>
      <c r="LVW207" s="38"/>
      <c r="LVX207" s="49"/>
      <c r="LVY207" s="48"/>
      <c r="LVZ207" s="40"/>
      <c r="LWA207" s="51"/>
      <c r="LWB207" s="41"/>
      <c r="LWC207" s="38"/>
      <c r="LWD207" s="38"/>
      <c r="LWE207" s="49"/>
      <c r="LWF207" s="48"/>
      <c r="LWG207" s="40"/>
      <c r="LWH207" s="51"/>
      <c r="LWI207" s="41"/>
      <c r="LWJ207" s="38"/>
      <c r="LWK207" s="38"/>
      <c r="LWL207" s="49"/>
      <c r="LWM207" s="48"/>
      <c r="LWN207" s="40"/>
      <c r="LWO207" s="51"/>
      <c r="LWP207" s="41"/>
      <c r="LWQ207" s="38"/>
      <c r="LWR207" s="38"/>
      <c r="LWS207" s="49"/>
      <c r="LWT207" s="48"/>
      <c r="LWU207" s="40"/>
      <c r="LWV207" s="51"/>
      <c r="LWW207" s="41"/>
      <c r="LWX207" s="38"/>
      <c r="LWY207" s="38"/>
      <c r="LWZ207" s="49"/>
      <c r="LXA207" s="48"/>
      <c r="LXB207" s="40"/>
      <c r="LXC207" s="51"/>
      <c r="LXD207" s="41"/>
      <c r="LXE207" s="38"/>
      <c r="LXF207" s="38"/>
      <c r="LXG207" s="49"/>
      <c r="LXH207" s="48"/>
      <c r="LXI207" s="40"/>
      <c r="LXJ207" s="51"/>
      <c r="LXK207" s="41"/>
      <c r="LXL207" s="38"/>
      <c r="LXM207" s="38"/>
      <c r="LXN207" s="49"/>
      <c r="LXO207" s="48"/>
      <c r="LXP207" s="40"/>
      <c r="LXQ207" s="51"/>
      <c r="LXR207" s="41"/>
      <c r="LXS207" s="38"/>
      <c r="LXT207" s="38"/>
      <c r="LXU207" s="49"/>
      <c r="LXV207" s="48"/>
      <c r="LXW207" s="40"/>
      <c r="LXX207" s="51"/>
      <c r="LXY207" s="41"/>
      <c r="LXZ207" s="38"/>
      <c r="LYA207" s="38"/>
      <c r="LYB207" s="49"/>
      <c r="LYC207" s="48"/>
      <c r="LYD207" s="40"/>
      <c r="LYE207" s="51"/>
      <c r="LYF207" s="41"/>
      <c r="LYG207" s="38"/>
      <c r="LYH207" s="38"/>
      <c r="LYI207" s="49"/>
      <c r="LYJ207" s="48"/>
      <c r="LYK207" s="40"/>
      <c r="LYL207" s="51"/>
      <c r="LYM207" s="41"/>
      <c r="LYN207" s="38"/>
      <c r="LYO207" s="38"/>
      <c r="LYP207" s="49"/>
      <c r="LYQ207" s="48"/>
      <c r="LYR207" s="40"/>
      <c r="LYS207" s="51"/>
      <c r="LYT207" s="41"/>
      <c r="LYU207" s="38"/>
      <c r="LYV207" s="38"/>
      <c r="LYW207" s="49"/>
      <c r="LYX207" s="48"/>
      <c r="LYY207" s="40"/>
      <c r="LYZ207" s="51"/>
      <c r="LZA207" s="41"/>
      <c r="LZB207" s="38"/>
      <c r="LZC207" s="38"/>
      <c r="LZD207" s="49"/>
      <c r="LZE207" s="48"/>
      <c r="LZF207" s="40"/>
      <c r="LZG207" s="51"/>
      <c r="LZH207" s="41"/>
      <c r="LZI207" s="38"/>
      <c r="LZJ207" s="38"/>
      <c r="LZK207" s="49"/>
      <c r="LZL207" s="48"/>
      <c r="LZM207" s="40"/>
      <c r="LZN207" s="51"/>
      <c r="LZO207" s="41"/>
      <c r="LZP207" s="38"/>
      <c r="LZQ207" s="38"/>
      <c r="LZR207" s="49"/>
      <c r="LZS207" s="48"/>
      <c r="LZT207" s="40"/>
      <c r="LZU207" s="51"/>
      <c r="LZV207" s="41"/>
      <c r="LZW207" s="38"/>
      <c r="LZX207" s="38"/>
      <c r="LZY207" s="49"/>
      <c r="LZZ207" s="48"/>
      <c r="MAA207" s="40"/>
      <c r="MAB207" s="51"/>
      <c r="MAC207" s="41"/>
      <c r="MAD207" s="38"/>
      <c r="MAE207" s="38"/>
      <c r="MAF207" s="49"/>
      <c r="MAG207" s="48"/>
      <c r="MAH207" s="40"/>
      <c r="MAI207" s="51"/>
      <c r="MAJ207" s="41"/>
      <c r="MAK207" s="38"/>
      <c r="MAL207" s="38"/>
      <c r="MAM207" s="49"/>
      <c r="MAN207" s="48"/>
      <c r="MAO207" s="40"/>
      <c r="MAP207" s="51"/>
      <c r="MAQ207" s="41"/>
      <c r="MAR207" s="38"/>
      <c r="MAS207" s="38"/>
      <c r="MAT207" s="49"/>
      <c r="MAU207" s="48"/>
      <c r="MAV207" s="40"/>
      <c r="MAW207" s="51"/>
      <c r="MAX207" s="41"/>
      <c r="MAY207" s="38"/>
      <c r="MAZ207" s="38"/>
      <c r="MBA207" s="49"/>
      <c r="MBB207" s="48"/>
      <c r="MBC207" s="40"/>
      <c r="MBD207" s="51"/>
      <c r="MBE207" s="41"/>
      <c r="MBF207" s="38"/>
      <c r="MBG207" s="38"/>
      <c r="MBH207" s="49"/>
      <c r="MBI207" s="48"/>
      <c r="MBJ207" s="40"/>
      <c r="MBK207" s="51"/>
      <c r="MBL207" s="41"/>
      <c r="MBM207" s="38"/>
      <c r="MBN207" s="38"/>
      <c r="MBO207" s="49"/>
      <c r="MBP207" s="48"/>
      <c r="MBQ207" s="40"/>
      <c r="MBR207" s="51"/>
      <c r="MBS207" s="41"/>
      <c r="MBT207" s="38"/>
      <c r="MBU207" s="38"/>
      <c r="MBV207" s="49"/>
      <c r="MBW207" s="48"/>
      <c r="MBX207" s="40"/>
      <c r="MBY207" s="51"/>
      <c r="MBZ207" s="41"/>
      <c r="MCA207" s="38"/>
      <c r="MCB207" s="38"/>
      <c r="MCC207" s="49"/>
      <c r="MCD207" s="48"/>
      <c r="MCE207" s="40"/>
      <c r="MCF207" s="51"/>
      <c r="MCG207" s="41"/>
      <c r="MCH207" s="38"/>
      <c r="MCI207" s="38"/>
      <c r="MCJ207" s="49"/>
      <c r="MCK207" s="48"/>
      <c r="MCL207" s="40"/>
      <c r="MCM207" s="51"/>
      <c r="MCN207" s="41"/>
      <c r="MCO207" s="38"/>
      <c r="MCP207" s="38"/>
      <c r="MCQ207" s="49"/>
      <c r="MCR207" s="48"/>
      <c r="MCS207" s="40"/>
      <c r="MCT207" s="51"/>
      <c r="MCU207" s="41"/>
      <c r="MCV207" s="38"/>
      <c r="MCW207" s="38"/>
      <c r="MCX207" s="49"/>
      <c r="MCY207" s="48"/>
      <c r="MCZ207" s="40"/>
      <c r="MDA207" s="51"/>
      <c r="MDB207" s="41"/>
      <c r="MDC207" s="38"/>
      <c r="MDD207" s="38"/>
      <c r="MDE207" s="49"/>
      <c r="MDF207" s="48"/>
      <c r="MDG207" s="40"/>
      <c r="MDH207" s="51"/>
      <c r="MDI207" s="41"/>
      <c r="MDJ207" s="38"/>
      <c r="MDK207" s="38"/>
      <c r="MDL207" s="49"/>
      <c r="MDM207" s="48"/>
      <c r="MDN207" s="40"/>
      <c r="MDO207" s="51"/>
      <c r="MDP207" s="41"/>
      <c r="MDQ207" s="38"/>
      <c r="MDR207" s="38"/>
      <c r="MDS207" s="49"/>
      <c r="MDT207" s="48"/>
      <c r="MDU207" s="40"/>
      <c r="MDV207" s="51"/>
      <c r="MDW207" s="41"/>
      <c r="MDX207" s="38"/>
      <c r="MDY207" s="38"/>
      <c r="MDZ207" s="49"/>
      <c r="MEA207" s="48"/>
      <c r="MEB207" s="40"/>
      <c r="MEC207" s="51"/>
      <c r="MED207" s="41"/>
      <c r="MEE207" s="38"/>
      <c r="MEF207" s="38"/>
      <c r="MEG207" s="49"/>
      <c r="MEH207" s="48"/>
      <c r="MEI207" s="40"/>
      <c r="MEJ207" s="51"/>
      <c r="MEK207" s="41"/>
      <c r="MEL207" s="38"/>
      <c r="MEM207" s="38"/>
      <c r="MEN207" s="49"/>
      <c r="MEO207" s="48"/>
      <c r="MEP207" s="40"/>
      <c r="MEQ207" s="51"/>
      <c r="MER207" s="41"/>
      <c r="MES207" s="38"/>
      <c r="MET207" s="38"/>
      <c r="MEU207" s="49"/>
      <c r="MEV207" s="48"/>
      <c r="MEW207" s="40"/>
      <c r="MEX207" s="51"/>
      <c r="MEY207" s="41"/>
      <c r="MEZ207" s="38"/>
      <c r="MFA207" s="38"/>
      <c r="MFB207" s="49"/>
      <c r="MFC207" s="48"/>
      <c r="MFD207" s="40"/>
      <c r="MFE207" s="51"/>
      <c r="MFF207" s="41"/>
      <c r="MFG207" s="38"/>
      <c r="MFH207" s="38"/>
      <c r="MFI207" s="49"/>
      <c r="MFJ207" s="48"/>
      <c r="MFK207" s="40"/>
      <c r="MFL207" s="51"/>
      <c r="MFM207" s="41"/>
      <c r="MFN207" s="38"/>
      <c r="MFO207" s="38"/>
      <c r="MFP207" s="49"/>
      <c r="MFQ207" s="48"/>
      <c r="MFR207" s="40"/>
      <c r="MFS207" s="51"/>
      <c r="MFT207" s="41"/>
      <c r="MFU207" s="38"/>
      <c r="MFV207" s="38"/>
      <c r="MFW207" s="49"/>
      <c r="MFX207" s="48"/>
      <c r="MFY207" s="40"/>
      <c r="MFZ207" s="51"/>
      <c r="MGA207" s="41"/>
      <c r="MGB207" s="38"/>
      <c r="MGC207" s="38"/>
      <c r="MGD207" s="49"/>
      <c r="MGE207" s="48"/>
      <c r="MGF207" s="40"/>
      <c r="MGG207" s="51"/>
      <c r="MGH207" s="41"/>
      <c r="MGI207" s="38"/>
      <c r="MGJ207" s="38"/>
      <c r="MGK207" s="49"/>
      <c r="MGL207" s="48"/>
      <c r="MGM207" s="40"/>
      <c r="MGN207" s="51"/>
      <c r="MGO207" s="41"/>
      <c r="MGP207" s="38"/>
      <c r="MGQ207" s="38"/>
      <c r="MGR207" s="49"/>
      <c r="MGS207" s="48"/>
      <c r="MGT207" s="40"/>
      <c r="MGU207" s="51"/>
      <c r="MGV207" s="41"/>
      <c r="MGW207" s="38"/>
      <c r="MGX207" s="38"/>
      <c r="MGY207" s="49"/>
      <c r="MGZ207" s="48"/>
      <c r="MHA207" s="40"/>
      <c r="MHB207" s="51"/>
      <c r="MHC207" s="41"/>
      <c r="MHD207" s="38"/>
      <c r="MHE207" s="38"/>
      <c r="MHF207" s="49"/>
      <c r="MHG207" s="48"/>
      <c r="MHH207" s="40"/>
      <c r="MHI207" s="51"/>
      <c r="MHJ207" s="41"/>
      <c r="MHK207" s="38"/>
      <c r="MHL207" s="38"/>
      <c r="MHM207" s="49"/>
      <c r="MHN207" s="48"/>
      <c r="MHO207" s="40"/>
      <c r="MHP207" s="51"/>
      <c r="MHQ207" s="41"/>
      <c r="MHR207" s="38"/>
      <c r="MHS207" s="38"/>
      <c r="MHT207" s="49"/>
      <c r="MHU207" s="48"/>
      <c r="MHV207" s="40"/>
      <c r="MHW207" s="51"/>
      <c r="MHX207" s="41"/>
      <c r="MHY207" s="38"/>
      <c r="MHZ207" s="38"/>
      <c r="MIA207" s="49"/>
      <c r="MIB207" s="48"/>
      <c r="MIC207" s="40"/>
      <c r="MID207" s="51"/>
      <c r="MIE207" s="41"/>
      <c r="MIF207" s="38"/>
      <c r="MIG207" s="38"/>
      <c r="MIH207" s="49"/>
      <c r="MII207" s="48"/>
      <c r="MIJ207" s="40"/>
      <c r="MIK207" s="51"/>
      <c r="MIL207" s="41"/>
      <c r="MIM207" s="38"/>
      <c r="MIN207" s="38"/>
      <c r="MIO207" s="49"/>
      <c r="MIP207" s="48"/>
      <c r="MIQ207" s="40"/>
      <c r="MIR207" s="51"/>
      <c r="MIS207" s="41"/>
      <c r="MIT207" s="38"/>
      <c r="MIU207" s="38"/>
      <c r="MIV207" s="49"/>
      <c r="MIW207" s="48"/>
      <c r="MIX207" s="40"/>
      <c r="MIY207" s="51"/>
      <c r="MIZ207" s="41"/>
      <c r="MJA207" s="38"/>
      <c r="MJB207" s="38"/>
      <c r="MJC207" s="49"/>
      <c r="MJD207" s="48"/>
      <c r="MJE207" s="40"/>
      <c r="MJF207" s="51"/>
      <c r="MJG207" s="41"/>
      <c r="MJH207" s="38"/>
      <c r="MJI207" s="38"/>
      <c r="MJJ207" s="49"/>
      <c r="MJK207" s="48"/>
      <c r="MJL207" s="40"/>
      <c r="MJM207" s="51"/>
      <c r="MJN207" s="41"/>
      <c r="MJO207" s="38"/>
      <c r="MJP207" s="38"/>
      <c r="MJQ207" s="49"/>
      <c r="MJR207" s="48"/>
      <c r="MJS207" s="40"/>
      <c r="MJT207" s="51"/>
      <c r="MJU207" s="41"/>
      <c r="MJV207" s="38"/>
      <c r="MJW207" s="38"/>
      <c r="MJX207" s="49"/>
      <c r="MJY207" s="48"/>
      <c r="MJZ207" s="40"/>
      <c r="MKA207" s="51"/>
      <c r="MKB207" s="41"/>
      <c r="MKC207" s="38"/>
      <c r="MKD207" s="38"/>
      <c r="MKE207" s="49"/>
      <c r="MKF207" s="48"/>
      <c r="MKG207" s="40"/>
      <c r="MKH207" s="51"/>
      <c r="MKI207" s="41"/>
      <c r="MKJ207" s="38"/>
      <c r="MKK207" s="38"/>
      <c r="MKL207" s="49"/>
      <c r="MKM207" s="48"/>
      <c r="MKN207" s="40"/>
      <c r="MKO207" s="51"/>
      <c r="MKP207" s="41"/>
      <c r="MKQ207" s="38"/>
      <c r="MKR207" s="38"/>
      <c r="MKS207" s="49"/>
      <c r="MKT207" s="48"/>
      <c r="MKU207" s="40"/>
      <c r="MKV207" s="51"/>
      <c r="MKW207" s="41"/>
      <c r="MKX207" s="38"/>
      <c r="MKY207" s="38"/>
      <c r="MKZ207" s="49"/>
      <c r="MLA207" s="48"/>
      <c r="MLB207" s="40"/>
      <c r="MLC207" s="51"/>
      <c r="MLD207" s="41"/>
      <c r="MLE207" s="38"/>
      <c r="MLF207" s="38"/>
      <c r="MLG207" s="49"/>
      <c r="MLH207" s="48"/>
      <c r="MLI207" s="40"/>
      <c r="MLJ207" s="51"/>
      <c r="MLK207" s="41"/>
      <c r="MLL207" s="38"/>
      <c r="MLM207" s="38"/>
      <c r="MLN207" s="49"/>
      <c r="MLO207" s="48"/>
      <c r="MLP207" s="40"/>
      <c r="MLQ207" s="51"/>
      <c r="MLR207" s="41"/>
      <c r="MLS207" s="38"/>
      <c r="MLT207" s="38"/>
      <c r="MLU207" s="49"/>
      <c r="MLV207" s="48"/>
      <c r="MLW207" s="40"/>
      <c r="MLX207" s="51"/>
      <c r="MLY207" s="41"/>
      <c r="MLZ207" s="38"/>
      <c r="MMA207" s="38"/>
      <c r="MMB207" s="49"/>
      <c r="MMC207" s="48"/>
      <c r="MMD207" s="40"/>
      <c r="MME207" s="51"/>
      <c r="MMF207" s="41"/>
      <c r="MMG207" s="38"/>
      <c r="MMH207" s="38"/>
      <c r="MMI207" s="49"/>
      <c r="MMJ207" s="48"/>
      <c r="MMK207" s="40"/>
      <c r="MML207" s="51"/>
      <c r="MMM207" s="41"/>
      <c r="MMN207" s="38"/>
      <c r="MMO207" s="38"/>
      <c r="MMP207" s="49"/>
      <c r="MMQ207" s="48"/>
      <c r="MMR207" s="40"/>
      <c r="MMS207" s="51"/>
      <c r="MMT207" s="41"/>
      <c r="MMU207" s="38"/>
      <c r="MMV207" s="38"/>
      <c r="MMW207" s="49"/>
      <c r="MMX207" s="48"/>
      <c r="MMY207" s="40"/>
      <c r="MMZ207" s="51"/>
      <c r="MNA207" s="41"/>
      <c r="MNB207" s="38"/>
      <c r="MNC207" s="38"/>
      <c r="MND207" s="49"/>
      <c r="MNE207" s="48"/>
      <c r="MNF207" s="40"/>
      <c r="MNG207" s="51"/>
      <c r="MNH207" s="41"/>
      <c r="MNI207" s="38"/>
      <c r="MNJ207" s="38"/>
      <c r="MNK207" s="49"/>
      <c r="MNL207" s="48"/>
      <c r="MNM207" s="40"/>
      <c r="MNN207" s="51"/>
      <c r="MNO207" s="41"/>
      <c r="MNP207" s="38"/>
      <c r="MNQ207" s="38"/>
      <c r="MNR207" s="49"/>
      <c r="MNS207" s="48"/>
      <c r="MNT207" s="40"/>
      <c r="MNU207" s="51"/>
      <c r="MNV207" s="41"/>
      <c r="MNW207" s="38"/>
      <c r="MNX207" s="38"/>
      <c r="MNY207" s="49"/>
      <c r="MNZ207" s="48"/>
      <c r="MOA207" s="40"/>
      <c r="MOB207" s="51"/>
      <c r="MOC207" s="41"/>
      <c r="MOD207" s="38"/>
      <c r="MOE207" s="38"/>
      <c r="MOF207" s="49"/>
      <c r="MOG207" s="48"/>
      <c r="MOH207" s="40"/>
      <c r="MOI207" s="51"/>
      <c r="MOJ207" s="41"/>
      <c r="MOK207" s="38"/>
      <c r="MOL207" s="38"/>
      <c r="MOM207" s="49"/>
      <c r="MON207" s="48"/>
      <c r="MOO207" s="40"/>
      <c r="MOP207" s="51"/>
      <c r="MOQ207" s="41"/>
      <c r="MOR207" s="38"/>
      <c r="MOS207" s="38"/>
      <c r="MOT207" s="49"/>
      <c r="MOU207" s="48"/>
      <c r="MOV207" s="40"/>
      <c r="MOW207" s="51"/>
      <c r="MOX207" s="41"/>
      <c r="MOY207" s="38"/>
      <c r="MOZ207" s="38"/>
      <c r="MPA207" s="49"/>
      <c r="MPB207" s="48"/>
      <c r="MPC207" s="40"/>
      <c r="MPD207" s="51"/>
      <c r="MPE207" s="41"/>
      <c r="MPF207" s="38"/>
      <c r="MPG207" s="38"/>
      <c r="MPH207" s="49"/>
      <c r="MPI207" s="48"/>
      <c r="MPJ207" s="40"/>
      <c r="MPK207" s="51"/>
      <c r="MPL207" s="41"/>
      <c r="MPM207" s="38"/>
      <c r="MPN207" s="38"/>
      <c r="MPO207" s="49"/>
      <c r="MPP207" s="48"/>
      <c r="MPQ207" s="40"/>
      <c r="MPR207" s="51"/>
      <c r="MPS207" s="41"/>
      <c r="MPT207" s="38"/>
      <c r="MPU207" s="38"/>
      <c r="MPV207" s="49"/>
      <c r="MPW207" s="48"/>
      <c r="MPX207" s="40"/>
      <c r="MPY207" s="51"/>
      <c r="MPZ207" s="41"/>
      <c r="MQA207" s="38"/>
      <c r="MQB207" s="38"/>
      <c r="MQC207" s="49"/>
      <c r="MQD207" s="48"/>
      <c r="MQE207" s="40"/>
      <c r="MQF207" s="51"/>
      <c r="MQG207" s="41"/>
      <c r="MQH207" s="38"/>
      <c r="MQI207" s="38"/>
      <c r="MQJ207" s="49"/>
      <c r="MQK207" s="48"/>
      <c r="MQL207" s="40"/>
      <c r="MQM207" s="51"/>
      <c r="MQN207" s="41"/>
      <c r="MQO207" s="38"/>
      <c r="MQP207" s="38"/>
      <c r="MQQ207" s="49"/>
      <c r="MQR207" s="48"/>
      <c r="MQS207" s="40"/>
      <c r="MQT207" s="51"/>
      <c r="MQU207" s="41"/>
      <c r="MQV207" s="38"/>
      <c r="MQW207" s="38"/>
      <c r="MQX207" s="49"/>
      <c r="MQY207" s="48"/>
      <c r="MQZ207" s="40"/>
      <c r="MRA207" s="51"/>
      <c r="MRB207" s="41"/>
      <c r="MRC207" s="38"/>
      <c r="MRD207" s="38"/>
      <c r="MRE207" s="49"/>
      <c r="MRF207" s="48"/>
      <c r="MRG207" s="40"/>
      <c r="MRH207" s="51"/>
      <c r="MRI207" s="41"/>
      <c r="MRJ207" s="38"/>
      <c r="MRK207" s="38"/>
      <c r="MRL207" s="49"/>
      <c r="MRM207" s="48"/>
      <c r="MRN207" s="40"/>
      <c r="MRO207" s="51"/>
      <c r="MRP207" s="41"/>
      <c r="MRQ207" s="38"/>
      <c r="MRR207" s="38"/>
      <c r="MRS207" s="49"/>
      <c r="MRT207" s="48"/>
      <c r="MRU207" s="40"/>
      <c r="MRV207" s="51"/>
      <c r="MRW207" s="41"/>
      <c r="MRX207" s="38"/>
      <c r="MRY207" s="38"/>
      <c r="MRZ207" s="49"/>
      <c r="MSA207" s="48"/>
      <c r="MSB207" s="40"/>
      <c r="MSC207" s="51"/>
      <c r="MSD207" s="41"/>
      <c r="MSE207" s="38"/>
      <c r="MSF207" s="38"/>
      <c r="MSG207" s="49"/>
      <c r="MSH207" s="48"/>
      <c r="MSI207" s="40"/>
      <c r="MSJ207" s="51"/>
      <c r="MSK207" s="41"/>
      <c r="MSL207" s="38"/>
      <c r="MSM207" s="38"/>
      <c r="MSN207" s="49"/>
      <c r="MSO207" s="48"/>
      <c r="MSP207" s="40"/>
      <c r="MSQ207" s="51"/>
      <c r="MSR207" s="41"/>
      <c r="MSS207" s="38"/>
      <c r="MST207" s="38"/>
      <c r="MSU207" s="49"/>
      <c r="MSV207" s="48"/>
      <c r="MSW207" s="40"/>
      <c r="MSX207" s="51"/>
      <c r="MSY207" s="41"/>
      <c r="MSZ207" s="38"/>
      <c r="MTA207" s="38"/>
      <c r="MTB207" s="49"/>
      <c r="MTC207" s="48"/>
      <c r="MTD207" s="40"/>
      <c r="MTE207" s="51"/>
      <c r="MTF207" s="41"/>
      <c r="MTG207" s="38"/>
      <c r="MTH207" s="38"/>
      <c r="MTI207" s="49"/>
      <c r="MTJ207" s="48"/>
      <c r="MTK207" s="40"/>
      <c r="MTL207" s="51"/>
      <c r="MTM207" s="41"/>
      <c r="MTN207" s="38"/>
      <c r="MTO207" s="38"/>
      <c r="MTP207" s="49"/>
      <c r="MTQ207" s="48"/>
      <c r="MTR207" s="40"/>
      <c r="MTS207" s="51"/>
      <c r="MTT207" s="41"/>
      <c r="MTU207" s="38"/>
      <c r="MTV207" s="38"/>
      <c r="MTW207" s="49"/>
      <c r="MTX207" s="48"/>
      <c r="MTY207" s="40"/>
      <c r="MTZ207" s="51"/>
      <c r="MUA207" s="41"/>
      <c r="MUB207" s="38"/>
      <c r="MUC207" s="38"/>
      <c r="MUD207" s="49"/>
      <c r="MUE207" s="48"/>
      <c r="MUF207" s="40"/>
      <c r="MUG207" s="51"/>
      <c r="MUH207" s="41"/>
      <c r="MUI207" s="38"/>
      <c r="MUJ207" s="38"/>
      <c r="MUK207" s="49"/>
      <c r="MUL207" s="48"/>
      <c r="MUM207" s="40"/>
      <c r="MUN207" s="51"/>
      <c r="MUO207" s="41"/>
      <c r="MUP207" s="38"/>
      <c r="MUQ207" s="38"/>
      <c r="MUR207" s="49"/>
      <c r="MUS207" s="48"/>
      <c r="MUT207" s="40"/>
      <c r="MUU207" s="51"/>
      <c r="MUV207" s="41"/>
      <c r="MUW207" s="38"/>
      <c r="MUX207" s="38"/>
      <c r="MUY207" s="49"/>
      <c r="MUZ207" s="48"/>
      <c r="MVA207" s="40"/>
      <c r="MVB207" s="51"/>
      <c r="MVC207" s="41"/>
      <c r="MVD207" s="38"/>
      <c r="MVE207" s="38"/>
      <c r="MVF207" s="49"/>
      <c r="MVG207" s="48"/>
      <c r="MVH207" s="40"/>
      <c r="MVI207" s="51"/>
      <c r="MVJ207" s="41"/>
      <c r="MVK207" s="38"/>
      <c r="MVL207" s="38"/>
      <c r="MVM207" s="49"/>
      <c r="MVN207" s="48"/>
      <c r="MVO207" s="40"/>
      <c r="MVP207" s="51"/>
      <c r="MVQ207" s="41"/>
      <c r="MVR207" s="38"/>
      <c r="MVS207" s="38"/>
      <c r="MVT207" s="49"/>
      <c r="MVU207" s="48"/>
      <c r="MVV207" s="40"/>
      <c r="MVW207" s="51"/>
      <c r="MVX207" s="41"/>
      <c r="MVY207" s="38"/>
      <c r="MVZ207" s="38"/>
      <c r="MWA207" s="49"/>
      <c r="MWB207" s="48"/>
      <c r="MWC207" s="40"/>
      <c r="MWD207" s="51"/>
      <c r="MWE207" s="41"/>
      <c r="MWF207" s="38"/>
      <c r="MWG207" s="38"/>
      <c r="MWH207" s="49"/>
      <c r="MWI207" s="48"/>
      <c r="MWJ207" s="40"/>
      <c r="MWK207" s="51"/>
      <c r="MWL207" s="41"/>
      <c r="MWM207" s="38"/>
      <c r="MWN207" s="38"/>
      <c r="MWO207" s="49"/>
      <c r="MWP207" s="48"/>
      <c r="MWQ207" s="40"/>
      <c r="MWR207" s="51"/>
      <c r="MWS207" s="41"/>
      <c r="MWT207" s="38"/>
      <c r="MWU207" s="38"/>
      <c r="MWV207" s="49"/>
      <c r="MWW207" s="48"/>
      <c r="MWX207" s="40"/>
      <c r="MWY207" s="51"/>
      <c r="MWZ207" s="41"/>
      <c r="MXA207" s="38"/>
      <c r="MXB207" s="38"/>
      <c r="MXC207" s="49"/>
      <c r="MXD207" s="48"/>
      <c r="MXE207" s="40"/>
      <c r="MXF207" s="51"/>
      <c r="MXG207" s="41"/>
      <c r="MXH207" s="38"/>
      <c r="MXI207" s="38"/>
      <c r="MXJ207" s="49"/>
      <c r="MXK207" s="48"/>
      <c r="MXL207" s="40"/>
      <c r="MXM207" s="51"/>
      <c r="MXN207" s="41"/>
      <c r="MXO207" s="38"/>
      <c r="MXP207" s="38"/>
      <c r="MXQ207" s="49"/>
      <c r="MXR207" s="48"/>
      <c r="MXS207" s="40"/>
      <c r="MXT207" s="51"/>
      <c r="MXU207" s="41"/>
      <c r="MXV207" s="38"/>
      <c r="MXW207" s="38"/>
      <c r="MXX207" s="49"/>
      <c r="MXY207" s="48"/>
      <c r="MXZ207" s="40"/>
      <c r="MYA207" s="51"/>
      <c r="MYB207" s="41"/>
      <c r="MYC207" s="38"/>
      <c r="MYD207" s="38"/>
      <c r="MYE207" s="49"/>
      <c r="MYF207" s="48"/>
      <c r="MYG207" s="40"/>
      <c r="MYH207" s="51"/>
      <c r="MYI207" s="41"/>
      <c r="MYJ207" s="38"/>
      <c r="MYK207" s="38"/>
      <c r="MYL207" s="49"/>
      <c r="MYM207" s="48"/>
      <c r="MYN207" s="40"/>
      <c r="MYO207" s="51"/>
      <c r="MYP207" s="41"/>
      <c r="MYQ207" s="38"/>
      <c r="MYR207" s="38"/>
      <c r="MYS207" s="49"/>
      <c r="MYT207" s="48"/>
      <c r="MYU207" s="40"/>
      <c r="MYV207" s="51"/>
      <c r="MYW207" s="41"/>
      <c r="MYX207" s="38"/>
      <c r="MYY207" s="38"/>
      <c r="MYZ207" s="49"/>
      <c r="MZA207" s="48"/>
      <c r="MZB207" s="40"/>
      <c r="MZC207" s="51"/>
      <c r="MZD207" s="41"/>
      <c r="MZE207" s="38"/>
      <c r="MZF207" s="38"/>
      <c r="MZG207" s="49"/>
      <c r="MZH207" s="48"/>
      <c r="MZI207" s="40"/>
      <c r="MZJ207" s="51"/>
      <c r="MZK207" s="41"/>
      <c r="MZL207" s="38"/>
      <c r="MZM207" s="38"/>
      <c r="MZN207" s="49"/>
      <c r="MZO207" s="48"/>
      <c r="MZP207" s="40"/>
      <c r="MZQ207" s="51"/>
      <c r="MZR207" s="41"/>
      <c r="MZS207" s="38"/>
      <c r="MZT207" s="38"/>
      <c r="MZU207" s="49"/>
      <c r="MZV207" s="48"/>
      <c r="MZW207" s="40"/>
      <c r="MZX207" s="51"/>
      <c r="MZY207" s="41"/>
      <c r="MZZ207" s="38"/>
      <c r="NAA207" s="38"/>
      <c r="NAB207" s="49"/>
      <c r="NAC207" s="48"/>
      <c r="NAD207" s="40"/>
      <c r="NAE207" s="51"/>
      <c r="NAF207" s="41"/>
      <c r="NAG207" s="38"/>
      <c r="NAH207" s="38"/>
      <c r="NAI207" s="49"/>
      <c r="NAJ207" s="48"/>
      <c r="NAK207" s="40"/>
      <c r="NAL207" s="51"/>
      <c r="NAM207" s="41"/>
      <c r="NAN207" s="38"/>
      <c r="NAO207" s="38"/>
      <c r="NAP207" s="49"/>
      <c r="NAQ207" s="48"/>
      <c r="NAR207" s="40"/>
      <c r="NAS207" s="51"/>
      <c r="NAT207" s="41"/>
      <c r="NAU207" s="38"/>
      <c r="NAV207" s="38"/>
      <c r="NAW207" s="49"/>
      <c r="NAX207" s="48"/>
      <c r="NAY207" s="40"/>
      <c r="NAZ207" s="51"/>
      <c r="NBA207" s="41"/>
      <c r="NBB207" s="38"/>
      <c r="NBC207" s="38"/>
      <c r="NBD207" s="49"/>
      <c r="NBE207" s="48"/>
      <c r="NBF207" s="40"/>
      <c r="NBG207" s="51"/>
      <c r="NBH207" s="41"/>
      <c r="NBI207" s="38"/>
      <c r="NBJ207" s="38"/>
      <c r="NBK207" s="49"/>
      <c r="NBL207" s="48"/>
      <c r="NBM207" s="40"/>
      <c r="NBN207" s="51"/>
      <c r="NBO207" s="41"/>
      <c r="NBP207" s="38"/>
      <c r="NBQ207" s="38"/>
      <c r="NBR207" s="49"/>
      <c r="NBS207" s="48"/>
      <c r="NBT207" s="40"/>
      <c r="NBU207" s="51"/>
      <c r="NBV207" s="41"/>
      <c r="NBW207" s="38"/>
      <c r="NBX207" s="38"/>
      <c r="NBY207" s="49"/>
      <c r="NBZ207" s="48"/>
      <c r="NCA207" s="40"/>
      <c r="NCB207" s="51"/>
      <c r="NCC207" s="41"/>
      <c r="NCD207" s="38"/>
      <c r="NCE207" s="38"/>
      <c r="NCF207" s="49"/>
      <c r="NCG207" s="48"/>
      <c r="NCH207" s="40"/>
      <c r="NCI207" s="51"/>
      <c r="NCJ207" s="41"/>
      <c r="NCK207" s="38"/>
      <c r="NCL207" s="38"/>
      <c r="NCM207" s="49"/>
      <c r="NCN207" s="48"/>
      <c r="NCO207" s="40"/>
      <c r="NCP207" s="51"/>
      <c r="NCQ207" s="41"/>
      <c r="NCR207" s="38"/>
      <c r="NCS207" s="38"/>
      <c r="NCT207" s="49"/>
      <c r="NCU207" s="48"/>
      <c r="NCV207" s="40"/>
      <c r="NCW207" s="51"/>
      <c r="NCX207" s="41"/>
      <c r="NCY207" s="38"/>
      <c r="NCZ207" s="38"/>
      <c r="NDA207" s="49"/>
      <c r="NDB207" s="48"/>
      <c r="NDC207" s="40"/>
      <c r="NDD207" s="51"/>
      <c r="NDE207" s="41"/>
      <c r="NDF207" s="38"/>
      <c r="NDG207" s="38"/>
      <c r="NDH207" s="49"/>
      <c r="NDI207" s="48"/>
      <c r="NDJ207" s="40"/>
      <c r="NDK207" s="51"/>
      <c r="NDL207" s="41"/>
      <c r="NDM207" s="38"/>
      <c r="NDN207" s="38"/>
      <c r="NDO207" s="49"/>
      <c r="NDP207" s="48"/>
      <c r="NDQ207" s="40"/>
      <c r="NDR207" s="51"/>
      <c r="NDS207" s="41"/>
      <c r="NDT207" s="38"/>
      <c r="NDU207" s="38"/>
      <c r="NDV207" s="49"/>
      <c r="NDW207" s="48"/>
      <c r="NDX207" s="40"/>
      <c r="NDY207" s="51"/>
      <c r="NDZ207" s="41"/>
      <c r="NEA207" s="38"/>
      <c r="NEB207" s="38"/>
      <c r="NEC207" s="49"/>
      <c r="NED207" s="48"/>
      <c r="NEE207" s="40"/>
      <c r="NEF207" s="51"/>
      <c r="NEG207" s="41"/>
      <c r="NEH207" s="38"/>
      <c r="NEI207" s="38"/>
      <c r="NEJ207" s="49"/>
      <c r="NEK207" s="48"/>
      <c r="NEL207" s="40"/>
      <c r="NEM207" s="51"/>
      <c r="NEN207" s="41"/>
      <c r="NEO207" s="38"/>
      <c r="NEP207" s="38"/>
      <c r="NEQ207" s="49"/>
      <c r="NER207" s="48"/>
      <c r="NES207" s="40"/>
      <c r="NET207" s="51"/>
      <c r="NEU207" s="41"/>
      <c r="NEV207" s="38"/>
      <c r="NEW207" s="38"/>
      <c r="NEX207" s="49"/>
      <c r="NEY207" s="48"/>
      <c r="NEZ207" s="40"/>
      <c r="NFA207" s="51"/>
      <c r="NFB207" s="41"/>
      <c r="NFC207" s="38"/>
      <c r="NFD207" s="38"/>
      <c r="NFE207" s="49"/>
      <c r="NFF207" s="48"/>
      <c r="NFG207" s="40"/>
      <c r="NFH207" s="51"/>
      <c r="NFI207" s="41"/>
      <c r="NFJ207" s="38"/>
      <c r="NFK207" s="38"/>
      <c r="NFL207" s="49"/>
      <c r="NFM207" s="48"/>
      <c r="NFN207" s="40"/>
      <c r="NFO207" s="51"/>
      <c r="NFP207" s="41"/>
      <c r="NFQ207" s="38"/>
      <c r="NFR207" s="38"/>
      <c r="NFS207" s="49"/>
      <c r="NFT207" s="48"/>
      <c r="NFU207" s="40"/>
      <c r="NFV207" s="51"/>
      <c r="NFW207" s="41"/>
      <c r="NFX207" s="38"/>
      <c r="NFY207" s="38"/>
      <c r="NFZ207" s="49"/>
      <c r="NGA207" s="48"/>
      <c r="NGB207" s="40"/>
      <c r="NGC207" s="51"/>
      <c r="NGD207" s="41"/>
      <c r="NGE207" s="38"/>
      <c r="NGF207" s="38"/>
      <c r="NGG207" s="49"/>
      <c r="NGH207" s="48"/>
      <c r="NGI207" s="40"/>
      <c r="NGJ207" s="51"/>
      <c r="NGK207" s="41"/>
      <c r="NGL207" s="38"/>
      <c r="NGM207" s="38"/>
      <c r="NGN207" s="49"/>
      <c r="NGO207" s="48"/>
      <c r="NGP207" s="40"/>
      <c r="NGQ207" s="51"/>
      <c r="NGR207" s="41"/>
      <c r="NGS207" s="38"/>
      <c r="NGT207" s="38"/>
      <c r="NGU207" s="49"/>
      <c r="NGV207" s="48"/>
      <c r="NGW207" s="40"/>
      <c r="NGX207" s="51"/>
      <c r="NGY207" s="41"/>
      <c r="NGZ207" s="38"/>
      <c r="NHA207" s="38"/>
      <c r="NHB207" s="49"/>
      <c r="NHC207" s="48"/>
      <c r="NHD207" s="40"/>
      <c r="NHE207" s="51"/>
      <c r="NHF207" s="41"/>
      <c r="NHG207" s="38"/>
      <c r="NHH207" s="38"/>
      <c r="NHI207" s="49"/>
      <c r="NHJ207" s="48"/>
      <c r="NHK207" s="40"/>
      <c r="NHL207" s="51"/>
      <c r="NHM207" s="41"/>
      <c r="NHN207" s="38"/>
      <c r="NHO207" s="38"/>
      <c r="NHP207" s="49"/>
      <c r="NHQ207" s="48"/>
      <c r="NHR207" s="40"/>
      <c r="NHS207" s="51"/>
      <c r="NHT207" s="41"/>
      <c r="NHU207" s="38"/>
      <c r="NHV207" s="38"/>
      <c r="NHW207" s="49"/>
      <c r="NHX207" s="48"/>
      <c r="NHY207" s="40"/>
      <c r="NHZ207" s="51"/>
      <c r="NIA207" s="41"/>
      <c r="NIB207" s="38"/>
      <c r="NIC207" s="38"/>
      <c r="NID207" s="49"/>
      <c r="NIE207" s="48"/>
      <c r="NIF207" s="40"/>
      <c r="NIG207" s="51"/>
      <c r="NIH207" s="41"/>
      <c r="NII207" s="38"/>
      <c r="NIJ207" s="38"/>
      <c r="NIK207" s="49"/>
      <c r="NIL207" s="48"/>
      <c r="NIM207" s="40"/>
      <c r="NIN207" s="51"/>
      <c r="NIO207" s="41"/>
      <c r="NIP207" s="38"/>
      <c r="NIQ207" s="38"/>
      <c r="NIR207" s="49"/>
      <c r="NIS207" s="48"/>
      <c r="NIT207" s="40"/>
      <c r="NIU207" s="51"/>
      <c r="NIV207" s="41"/>
      <c r="NIW207" s="38"/>
      <c r="NIX207" s="38"/>
      <c r="NIY207" s="49"/>
      <c r="NIZ207" s="48"/>
      <c r="NJA207" s="40"/>
      <c r="NJB207" s="51"/>
      <c r="NJC207" s="41"/>
      <c r="NJD207" s="38"/>
      <c r="NJE207" s="38"/>
      <c r="NJF207" s="49"/>
      <c r="NJG207" s="48"/>
      <c r="NJH207" s="40"/>
      <c r="NJI207" s="51"/>
      <c r="NJJ207" s="41"/>
      <c r="NJK207" s="38"/>
      <c r="NJL207" s="38"/>
      <c r="NJM207" s="49"/>
      <c r="NJN207" s="48"/>
      <c r="NJO207" s="40"/>
      <c r="NJP207" s="51"/>
      <c r="NJQ207" s="41"/>
      <c r="NJR207" s="38"/>
      <c r="NJS207" s="38"/>
      <c r="NJT207" s="49"/>
      <c r="NJU207" s="48"/>
      <c r="NJV207" s="40"/>
      <c r="NJW207" s="51"/>
      <c r="NJX207" s="41"/>
      <c r="NJY207" s="38"/>
      <c r="NJZ207" s="38"/>
      <c r="NKA207" s="49"/>
      <c r="NKB207" s="48"/>
      <c r="NKC207" s="40"/>
      <c r="NKD207" s="51"/>
      <c r="NKE207" s="41"/>
      <c r="NKF207" s="38"/>
      <c r="NKG207" s="38"/>
      <c r="NKH207" s="49"/>
      <c r="NKI207" s="48"/>
      <c r="NKJ207" s="40"/>
      <c r="NKK207" s="51"/>
      <c r="NKL207" s="41"/>
      <c r="NKM207" s="38"/>
      <c r="NKN207" s="38"/>
      <c r="NKO207" s="49"/>
      <c r="NKP207" s="48"/>
      <c r="NKQ207" s="40"/>
      <c r="NKR207" s="51"/>
      <c r="NKS207" s="41"/>
      <c r="NKT207" s="38"/>
      <c r="NKU207" s="38"/>
      <c r="NKV207" s="49"/>
      <c r="NKW207" s="48"/>
      <c r="NKX207" s="40"/>
      <c r="NKY207" s="51"/>
      <c r="NKZ207" s="41"/>
      <c r="NLA207" s="38"/>
      <c r="NLB207" s="38"/>
      <c r="NLC207" s="49"/>
      <c r="NLD207" s="48"/>
      <c r="NLE207" s="40"/>
      <c r="NLF207" s="51"/>
      <c r="NLG207" s="41"/>
      <c r="NLH207" s="38"/>
      <c r="NLI207" s="38"/>
      <c r="NLJ207" s="49"/>
      <c r="NLK207" s="48"/>
      <c r="NLL207" s="40"/>
      <c r="NLM207" s="51"/>
      <c r="NLN207" s="41"/>
      <c r="NLO207" s="38"/>
      <c r="NLP207" s="38"/>
      <c r="NLQ207" s="49"/>
      <c r="NLR207" s="48"/>
      <c r="NLS207" s="40"/>
      <c r="NLT207" s="51"/>
      <c r="NLU207" s="41"/>
      <c r="NLV207" s="38"/>
      <c r="NLW207" s="38"/>
      <c r="NLX207" s="49"/>
      <c r="NLY207" s="48"/>
      <c r="NLZ207" s="40"/>
      <c r="NMA207" s="51"/>
      <c r="NMB207" s="41"/>
      <c r="NMC207" s="38"/>
      <c r="NMD207" s="38"/>
      <c r="NME207" s="49"/>
      <c r="NMF207" s="48"/>
      <c r="NMG207" s="40"/>
      <c r="NMH207" s="51"/>
      <c r="NMI207" s="41"/>
      <c r="NMJ207" s="38"/>
      <c r="NMK207" s="38"/>
      <c r="NML207" s="49"/>
      <c r="NMM207" s="48"/>
      <c r="NMN207" s="40"/>
      <c r="NMO207" s="51"/>
      <c r="NMP207" s="41"/>
      <c r="NMQ207" s="38"/>
      <c r="NMR207" s="38"/>
      <c r="NMS207" s="49"/>
      <c r="NMT207" s="48"/>
      <c r="NMU207" s="40"/>
      <c r="NMV207" s="51"/>
      <c r="NMW207" s="41"/>
      <c r="NMX207" s="38"/>
      <c r="NMY207" s="38"/>
      <c r="NMZ207" s="49"/>
      <c r="NNA207" s="48"/>
      <c r="NNB207" s="40"/>
      <c r="NNC207" s="51"/>
      <c r="NND207" s="41"/>
      <c r="NNE207" s="38"/>
      <c r="NNF207" s="38"/>
      <c r="NNG207" s="49"/>
      <c r="NNH207" s="48"/>
      <c r="NNI207" s="40"/>
      <c r="NNJ207" s="51"/>
      <c r="NNK207" s="41"/>
      <c r="NNL207" s="38"/>
      <c r="NNM207" s="38"/>
      <c r="NNN207" s="49"/>
      <c r="NNO207" s="48"/>
      <c r="NNP207" s="40"/>
      <c r="NNQ207" s="51"/>
      <c r="NNR207" s="41"/>
      <c r="NNS207" s="38"/>
      <c r="NNT207" s="38"/>
      <c r="NNU207" s="49"/>
      <c r="NNV207" s="48"/>
      <c r="NNW207" s="40"/>
      <c r="NNX207" s="51"/>
      <c r="NNY207" s="41"/>
      <c r="NNZ207" s="38"/>
      <c r="NOA207" s="38"/>
      <c r="NOB207" s="49"/>
      <c r="NOC207" s="48"/>
      <c r="NOD207" s="40"/>
      <c r="NOE207" s="51"/>
      <c r="NOF207" s="41"/>
      <c r="NOG207" s="38"/>
      <c r="NOH207" s="38"/>
      <c r="NOI207" s="49"/>
      <c r="NOJ207" s="48"/>
      <c r="NOK207" s="40"/>
      <c r="NOL207" s="51"/>
      <c r="NOM207" s="41"/>
      <c r="NON207" s="38"/>
      <c r="NOO207" s="38"/>
      <c r="NOP207" s="49"/>
      <c r="NOQ207" s="48"/>
      <c r="NOR207" s="40"/>
      <c r="NOS207" s="51"/>
      <c r="NOT207" s="41"/>
      <c r="NOU207" s="38"/>
      <c r="NOV207" s="38"/>
      <c r="NOW207" s="49"/>
      <c r="NOX207" s="48"/>
      <c r="NOY207" s="40"/>
      <c r="NOZ207" s="51"/>
      <c r="NPA207" s="41"/>
      <c r="NPB207" s="38"/>
      <c r="NPC207" s="38"/>
      <c r="NPD207" s="49"/>
      <c r="NPE207" s="48"/>
      <c r="NPF207" s="40"/>
      <c r="NPG207" s="51"/>
      <c r="NPH207" s="41"/>
      <c r="NPI207" s="38"/>
      <c r="NPJ207" s="38"/>
      <c r="NPK207" s="49"/>
      <c r="NPL207" s="48"/>
      <c r="NPM207" s="40"/>
      <c r="NPN207" s="51"/>
      <c r="NPO207" s="41"/>
      <c r="NPP207" s="38"/>
      <c r="NPQ207" s="38"/>
      <c r="NPR207" s="49"/>
      <c r="NPS207" s="48"/>
      <c r="NPT207" s="40"/>
      <c r="NPU207" s="51"/>
      <c r="NPV207" s="41"/>
      <c r="NPW207" s="38"/>
      <c r="NPX207" s="38"/>
      <c r="NPY207" s="49"/>
      <c r="NPZ207" s="48"/>
      <c r="NQA207" s="40"/>
      <c r="NQB207" s="51"/>
      <c r="NQC207" s="41"/>
      <c r="NQD207" s="38"/>
      <c r="NQE207" s="38"/>
      <c r="NQF207" s="49"/>
      <c r="NQG207" s="48"/>
      <c r="NQH207" s="40"/>
      <c r="NQI207" s="51"/>
      <c r="NQJ207" s="41"/>
      <c r="NQK207" s="38"/>
      <c r="NQL207" s="38"/>
      <c r="NQM207" s="49"/>
      <c r="NQN207" s="48"/>
      <c r="NQO207" s="40"/>
      <c r="NQP207" s="51"/>
      <c r="NQQ207" s="41"/>
      <c r="NQR207" s="38"/>
      <c r="NQS207" s="38"/>
      <c r="NQT207" s="49"/>
      <c r="NQU207" s="48"/>
      <c r="NQV207" s="40"/>
      <c r="NQW207" s="51"/>
      <c r="NQX207" s="41"/>
      <c r="NQY207" s="38"/>
      <c r="NQZ207" s="38"/>
      <c r="NRA207" s="49"/>
      <c r="NRB207" s="48"/>
      <c r="NRC207" s="40"/>
      <c r="NRD207" s="51"/>
      <c r="NRE207" s="41"/>
      <c r="NRF207" s="38"/>
      <c r="NRG207" s="38"/>
      <c r="NRH207" s="49"/>
      <c r="NRI207" s="48"/>
      <c r="NRJ207" s="40"/>
      <c r="NRK207" s="51"/>
      <c r="NRL207" s="41"/>
      <c r="NRM207" s="38"/>
      <c r="NRN207" s="38"/>
      <c r="NRO207" s="49"/>
      <c r="NRP207" s="48"/>
      <c r="NRQ207" s="40"/>
      <c r="NRR207" s="51"/>
      <c r="NRS207" s="41"/>
      <c r="NRT207" s="38"/>
      <c r="NRU207" s="38"/>
      <c r="NRV207" s="49"/>
      <c r="NRW207" s="48"/>
      <c r="NRX207" s="40"/>
      <c r="NRY207" s="51"/>
      <c r="NRZ207" s="41"/>
      <c r="NSA207" s="38"/>
      <c r="NSB207" s="38"/>
      <c r="NSC207" s="49"/>
      <c r="NSD207" s="48"/>
      <c r="NSE207" s="40"/>
      <c r="NSF207" s="51"/>
      <c r="NSG207" s="41"/>
      <c r="NSH207" s="38"/>
      <c r="NSI207" s="38"/>
      <c r="NSJ207" s="49"/>
      <c r="NSK207" s="48"/>
      <c r="NSL207" s="40"/>
      <c r="NSM207" s="51"/>
      <c r="NSN207" s="41"/>
      <c r="NSO207" s="38"/>
      <c r="NSP207" s="38"/>
      <c r="NSQ207" s="49"/>
      <c r="NSR207" s="48"/>
      <c r="NSS207" s="40"/>
      <c r="NST207" s="51"/>
      <c r="NSU207" s="41"/>
      <c r="NSV207" s="38"/>
      <c r="NSW207" s="38"/>
      <c r="NSX207" s="49"/>
      <c r="NSY207" s="48"/>
      <c r="NSZ207" s="40"/>
      <c r="NTA207" s="51"/>
      <c r="NTB207" s="41"/>
      <c r="NTC207" s="38"/>
      <c r="NTD207" s="38"/>
      <c r="NTE207" s="49"/>
      <c r="NTF207" s="48"/>
      <c r="NTG207" s="40"/>
      <c r="NTH207" s="51"/>
      <c r="NTI207" s="41"/>
      <c r="NTJ207" s="38"/>
      <c r="NTK207" s="38"/>
      <c r="NTL207" s="49"/>
      <c r="NTM207" s="48"/>
      <c r="NTN207" s="40"/>
      <c r="NTO207" s="51"/>
      <c r="NTP207" s="41"/>
      <c r="NTQ207" s="38"/>
      <c r="NTR207" s="38"/>
      <c r="NTS207" s="49"/>
      <c r="NTT207" s="48"/>
      <c r="NTU207" s="40"/>
      <c r="NTV207" s="51"/>
      <c r="NTW207" s="41"/>
      <c r="NTX207" s="38"/>
      <c r="NTY207" s="38"/>
      <c r="NTZ207" s="49"/>
      <c r="NUA207" s="48"/>
      <c r="NUB207" s="40"/>
      <c r="NUC207" s="51"/>
      <c r="NUD207" s="41"/>
      <c r="NUE207" s="38"/>
      <c r="NUF207" s="38"/>
      <c r="NUG207" s="49"/>
      <c r="NUH207" s="48"/>
      <c r="NUI207" s="40"/>
      <c r="NUJ207" s="51"/>
      <c r="NUK207" s="41"/>
      <c r="NUL207" s="38"/>
      <c r="NUM207" s="38"/>
      <c r="NUN207" s="49"/>
      <c r="NUO207" s="48"/>
      <c r="NUP207" s="40"/>
      <c r="NUQ207" s="51"/>
      <c r="NUR207" s="41"/>
      <c r="NUS207" s="38"/>
      <c r="NUT207" s="38"/>
      <c r="NUU207" s="49"/>
      <c r="NUV207" s="48"/>
      <c r="NUW207" s="40"/>
      <c r="NUX207" s="51"/>
      <c r="NUY207" s="41"/>
      <c r="NUZ207" s="38"/>
      <c r="NVA207" s="38"/>
      <c r="NVB207" s="49"/>
      <c r="NVC207" s="48"/>
      <c r="NVD207" s="40"/>
      <c r="NVE207" s="51"/>
      <c r="NVF207" s="41"/>
      <c r="NVG207" s="38"/>
      <c r="NVH207" s="38"/>
      <c r="NVI207" s="49"/>
      <c r="NVJ207" s="48"/>
      <c r="NVK207" s="40"/>
      <c r="NVL207" s="51"/>
      <c r="NVM207" s="41"/>
      <c r="NVN207" s="38"/>
      <c r="NVO207" s="38"/>
      <c r="NVP207" s="49"/>
      <c r="NVQ207" s="48"/>
      <c r="NVR207" s="40"/>
      <c r="NVS207" s="51"/>
      <c r="NVT207" s="41"/>
      <c r="NVU207" s="38"/>
      <c r="NVV207" s="38"/>
      <c r="NVW207" s="49"/>
      <c r="NVX207" s="48"/>
      <c r="NVY207" s="40"/>
      <c r="NVZ207" s="51"/>
      <c r="NWA207" s="41"/>
      <c r="NWB207" s="38"/>
      <c r="NWC207" s="38"/>
      <c r="NWD207" s="49"/>
      <c r="NWE207" s="48"/>
      <c r="NWF207" s="40"/>
      <c r="NWG207" s="51"/>
      <c r="NWH207" s="41"/>
      <c r="NWI207" s="38"/>
      <c r="NWJ207" s="38"/>
      <c r="NWK207" s="49"/>
      <c r="NWL207" s="48"/>
      <c r="NWM207" s="40"/>
      <c r="NWN207" s="51"/>
      <c r="NWO207" s="41"/>
      <c r="NWP207" s="38"/>
      <c r="NWQ207" s="38"/>
      <c r="NWR207" s="49"/>
      <c r="NWS207" s="48"/>
      <c r="NWT207" s="40"/>
      <c r="NWU207" s="51"/>
      <c r="NWV207" s="41"/>
      <c r="NWW207" s="38"/>
      <c r="NWX207" s="38"/>
      <c r="NWY207" s="49"/>
      <c r="NWZ207" s="48"/>
      <c r="NXA207" s="40"/>
      <c r="NXB207" s="51"/>
      <c r="NXC207" s="41"/>
      <c r="NXD207" s="38"/>
      <c r="NXE207" s="38"/>
      <c r="NXF207" s="49"/>
      <c r="NXG207" s="48"/>
      <c r="NXH207" s="40"/>
      <c r="NXI207" s="51"/>
      <c r="NXJ207" s="41"/>
      <c r="NXK207" s="38"/>
      <c r="NXL207" s="38"/>
      <c r="NXM207" s="49"/>
      <c r="NXN207" s="48"/>
      <c r="NXO207" s="40"/>
      <c r="NXP207" s="51"/>
      <c r="NXQ207" s="41"/>
      <c r="NXR207" s="38"/>
      <c r="NXS207" s="38"/>
      <c r="NXT207" s="49"/>
      <c r="NXU207" s="48"/>
      <c r="NXV207" s="40"/>
      <c r="NXW207" s="51"/>
      <c r="NXX207" s="41"/>
      <c r="NXY207" s="38"/>
      <c r="NXZ207" s="38"/>
      <c r="NYA207" s="49"/>
      <c r="NYB207" s="48"/>
      <c r="NYC207" s="40"/>
      <c r="NYD207" s="51"/>
      <c r="NYE207" s="41"/>
      <c r="NYF207" s="38"/>
      <c r="NYG207" s="38"/>
      <c r="NYH207" s="49"/>
      <c r="NYI207" s="48"/>
      <c r="NYJ207" s="40"/>
      <c r="NYK207" s="51"/>
      <c r="NYL207" s="41"/>
      <c r="NYM207" s="38"/>
      <c r="NYN207" s="38"/>
      <c r="NYO207" s="49"/>
      <c r="NYP207" s="48"/>
      <c r="NYQ207" s="40"/>
      <c r="NYR207" s="51"/>
      <c r="NYS207" s="41"/>
      <c r="NYT207" s="38"/>
      <c r="NYU207" s="38"/>
      <c r="NYV207" s="49"/>
      <c r="NYW207" s="48"/>
      <c r="NYX207" s="40"/>
      <c r="NYY207" s="51"/>
      <c r="NYZ207" s="41"/>
      <c r="NZA207" s="38"/>
      <c r="NZB207" s="38"/>
      <c r="NZC207" s="49"/>
      <c r="NZD207" s="48"/>
      <c r="NZE207" s="40"/>
      <c r="NZF207" s="51"/>
      <c r="NZG207" s="41"/>
      <c r="NZH207" s="38"/>
      <c r="NZI207" s="38"/>
      <c r="NZJ207" s="49"/>
      <c r="NZK207" s="48"/>
      <c r="NZL207" s="40"/>
      <c r="NZM207" s="51"/>
      <c r="NZN207" s="41"/>
      <c r="NZO207" s="38"/>
      <c r="NZP207" s="38"/>
      <c r="NZQ207" s="49"/>
      <c r="NZR207" s="48"/>
      <c r="NZS207" s="40"/>
      <c r="NZT207" s="51"/>
      <c r="NZU207" s="41"/>
      <c r="NZV207" s="38"/>
      <c r="NZW207" s="38"/>
      <c r="NZX207" s="49"/>
      <c r="NZY207" s="48"/>
      <c r="NZZ207" s="40"/>
      <c r="OAA207" s="51"/>
      <c r="OAB207" s="41"/>
      <c r="OAC207" s="38"/>
      <c r="OAD207" s="38"/>
      <c r="OAE207" s="49"/>
      <c r="OAF207" s="48"/>
      <c r="OAG207" s="40"/>
      <c r="OAH207" s="51"/>
      <c r="OAI207" s="41"/>
      <c r="OAJ207" s="38"/>
      <c r="OAK207" s="38"/>
      <c r="OAL207" s="49"/>
      <c r="OAM207" s="48"/>
      <c r="OAN207" s="40"/>
      <c r="OAO207" s="51"/>
      <c r="OAP207" s="41"/>
      <c r="OAQ207" s="38"/>
      <c r="OAR207" s="38"/>
      <c r="OAS207" s="49"/>
      <c r="OAT207" s="48"/>
      <c r="OAU207" s="40"/>
      <c r="OAV207" s="51"/>
      <c r="OAW207" s="41"/>
      <c r="OAX207" s="38"/>
      <c r="OAY207" s="38"/>
      <c r="OAZ207" s="49"/>
      <c r="OBA207" s="48"/>
      <c r="OBB207" s="40"/>
      <c r="OBC207" s="51"/>
      <c r="OBD207" s="41"/>
      <c r="OBE207" s="38"/>
      <c r="OBF207" s="38"/>
      <c r="OBG207" s="49"/>
      <c r="OBH207" s="48"/>
      <c r="OBI207" s="40"/>
      <c r="OBJ207" s="51"/>
      <c r="OBK207" s="41"/>
      <c r="OBL207" s="38"/>
      <c r="OBM207" s="38"/>
      <c r="OBN207" s="49"/>
      <c r="OBO207" s="48"/>
      <c r="OBP207" s="40"/>
      <c r="OBQ207" s="51"/>
      <c r="OBR207" s="41"/>
      <c r="OBS207" s="38"/>
      <c r="OBT207" s="38"/>
      <c r="OBU207" s="49"/>
      <c r="OBV207" s="48"/>
      <c r="OBW207" s="40"/>
      <c r="OBX207" s="51"/>
      <c r="OBY207" s="41"/>
      <c r="OBZ207" s="38"/>
      <c r="OCA207" s="38"/>
      <c r="OCB207" s="49"/>
      <c r="OCC207" s="48"/>
      <c r="OCD207" s="40"/>
      <c r="OCE207" s="51"/>
      <c r="OCF207" s="41"/>
      <c r="OCG207" s="38"/>
      <c r="OCH207" s="38"/>
      <c r="OCI207" s="49"/>
      <c r="OCJ207" s="48"/>
      <c r="OCK207" s="40"/>
      <c r="OCL207" s="51"/>
      <c r="OCM207" s="41"/>
      <c r="OCN207" s="38"/>
      <c r="OCO207" s="38"/>
      <c r="OCP207" s="49"/>
      <c r="OCQ207" s="48"/>
      <c r="OCR207" s="40"/>
      <c r="OCS207" s="51"/>
      <c r="OCT207" s="41"/>
      <c r="OCU207" s="38"/>
      <c r="OCV207" s="38"/>
      <c r="OCW207" s="49"/>
      <c r="OCX207" s="48"/>
      <c r="OCY207" s="40"/>
      <c r="OCZ207" s="51"/>
      <c r="ODA207" s="41"/>
      <c r="ODB207" s="38"/>
      <c r="ODC207" s="38"/>
      <c r="ODD207" s="49"/>
      <c r="ODE207" s="48"/>
      <c r="ODF207" s="40"/>
      <c r="ODG207" s="51"/>
      <c r="ODH207" s="41"/>
      <c r="ODI207" s="38"/>
      <c r="ODJ207" s="38"/>
      <c r="ODK207" s="49"/>
      <c r="ODL207" s="48"/>
      <c r="ODM207" s="40"/>
      <c r="ODN207" s="51"/>
      <c r="ODO207" s="41"/>
      <c r="ODP207" s="38"/>
      <c r="ODQ207" s="38"/>
      <c r="ODR207" s="49"/>
      <c r="ODS207" s="48"/>
      <c r="ODT207" s="40"/>
      <c r="ODU207" s="51"/>
      <c r="ODV207" s="41"/>
      <c r="ODW207" s="38"/>
      <c r="ODX207" s="38"/>
      <c r="ODY207" s="49"/>
      <c r="ODZ207" s="48"/>
      <c r="OEA207" s="40"/>
      <c r="OEB207" s="51"/>
      <c r="OEC207" s="41"/>
      <c r="OED207" s="38"/>
      <c r="OEE207" s="38"/>
      <c r="OEF207" s="49"/>
      <c r="OEG207" s="48"/>
      <c r="OEH207" s="40"/>
      <c r="OEI207" s="51"/>
      <c r="OEJ207" s="41"/>
      <c r="OEK207" s="38"/>
      <c r="OEL207" s="38"/>
      <c r="OEM207" s="49"/>
      <c r="OEN207" s="48"/>
      <c r="OEO207" s="40"/>
      <c r="OEP207" s="51"/>
      <c r="OEQ207" s="41"/>
      <c r="OER207" s="38"/>
      <c r="OES207" s="38"/>
      <c r="OET207" s="49"/>
      <c r="OEU207" s="48"/>
      <c r="OEV207" s="40"/>
      <c r="OEW207" s="51"/>
      <c r="OEX207" s="41"/>
      <c r="OEY207" s="38"/>
      <c r="OEZ207" s="38"/>
      <c r="OFA207" s="49"/>
      <c r="OFB207" s="48"/>
      <c r="OFC207" s="40"/>
      <c r="OFD207" s="51"/>
      <c r="OFE207" s="41"/>
      <c r="OFF207" s="38"/>
      <c r="OFG207" s="38"/>
      <c r="OFH207" s="49"/>
      <c r="OFI207" s="48"/>
      <c r="OFJ207" s="40"/>
      <c r="OFK207" s="51"/>
      <c r="OFL207" s="41"/>
      <c r="OFM207" s="38"/>
      <c r="OFN207" s="38"/>
      <c r="OFO207" s="49"/>
      <c r="OFP207" s="48"/>
      <c r="OFQ207" s="40"/>
      <c r="OFR207" s="51"/>
      <c r="OFS207" s="41"/>
      <c r="OFT207" s="38"/>
      <c r="OFU207" s="38"/>
      <c r="OFV207" s="49"/>
      <c r="OFW207" s="48"/>
      <c r="OFX207" s="40"/>
      <c r="OFY207" s="51"/>
      <c r="OFZ207" s="41"/>
      <c r="OGA207" s="38"/>
      <c r="OGB207" s="38"/>
      <c r="OGC207" s="49"/>
      <c r="OGD207" s="48"/>
      <c r="OGE207" s="40"/>
      <c r="OGF207" s="51"/>
      <c r="OGG207" s="41"/>
      <c r="OGH207" s="38"/>
      <c r="OGI207" s="38"/>
      <c r="OGJ207" s="49"/>
      <c r="OGK207" s="48"/>
      <c r="OGL207" s="40"/>
      <c r="OGM207" s="51"/>
      <c r="OGN207" s="41"/>
      <c r="OGO207" s="38"/>
      <c r="OGP207" s="38"/>
      <c r="OGQ207" s="49"/>
      <c r="OGR207" s="48"/>
      <c r="OGS207" s="40"/>
      <c r="OGT207" s="51"/>
      <c r="OGU207" s="41"/>
      <c r="OGV207" s="38"/>
      <c r="OGW207" s="38"/>
      <c r="OGX207" s="49"/>
      <c r="OGY207" s="48"/>
      <c r="OGZ207" s="40"/>
      <c r="OHA207" s="51"/>
      <c r="OHB207" s="41"/>
      <c r="OHC207" s="38"/>
      <c r="OHD207" s="38"/>
      <c r="OHE207" s="49"/>
      <c r="OHF207" s="48"/>
      <c r="OHG207" s="40"/>
      <c r="OHH207" s="51"/>
      <c r="OHI207" s="41"/>
      <c r="OHJ207" s="38"/>
      <c r="OHK207" s="38"/>
      <c r="OHL207" s="49"/>
      <c r="OHM207" s="48"/>
      <c r="OHN207" s="40"/>
      <c r="OHO207" s="51"/>
      <c r="OHP207" s="41"/>
      <c r="OHQ207" s="38"/>
      <c r="OHR207" s="38"/>
      <c r="OHS207" s="49"/>
      <c r="OHT207" s="48"/>
      <c r="OHU207" s="40"/>
      <c r="OHV207" s="51"/>
      <c r="OHW207" s="41"/>
      <c r="OHX207" s="38"/>
      <c r="OHY207" s="38"/>
      <c r="OHZ207" s="49"/>
      <c r="OIA207" s="48"/>
      <c r="OIB207" s="40"/>
      <c r="OIC207" s="51"/>
      <c r="OID207" s="41"/>
      <c r="OIE207" s="38"/>
      <c r="OIF207" s="38"/>
      <c r="OIG207" s="49"/>
      <c r="OIH207" s="48"/>
      <c r="OII207" s="40"/>
      <c r="OIJ207" s="51"/>
      <c r="OIK207" s="41"/>
      <c r="OIL207" s="38"/>
      <c r="OIM207" s="38"/>
      <c r="OIN207" s="49"/>
      <c r="OIO207" s="48"/>
      <c r="OIP207" s="40"/>
      <c r="OIQ207" s="51"/>
      <c r="OIR207" s="41"/>
      <c r="OIS207" s="38"/>
      <c r="OIT207" s="38"/>
      <c r="OIU207" s="49"/>
      <c r="OIV207" s="48"/>
      <c r="OIW207" s="40"/>
      <c r="OIX207" s="51"/>
      <c r="OIY207" s="41"/>
      <c r="OIZ207" s="38"/>
      <c r="OJA207" s="38"/>
      <c r="OJB207" s="49"/>
      <c r="OJC207" s="48"/>
      <c r="OJD207" s="40"/>
      <c r="OJE207" s="51"/>
      <c r="OJF207" s="41"/>
      <c r="OJG207" s="38"/>
      <c r="OJH207" s="38"/>
      <c r="OJI207" s="49"/>
      <c r="OJJ207" s="48"/>
      <c r="OJK207" s="40"/>
      <c r="OJL207" s="51"/>
      <c r="OJM207" s="41"/>
      <c r="OJN207" s="38"/>
      <c r="OJO207" s="38"/>
      <c r="OJP207" s="49"/>
      <c r="OJQ207" s="48"/>
      <c r="OJR207" s="40"/>
      <c r="OJS207" s="51"/>
      <c r="OJT207" s="41"/>
      <c r="OJU207" s="38"/>
      <c r="OJV207" s="38"/>
      <c r="OJW207" s="49"/>
      <c r="OJX207" s="48"/>
      <c r="OJY207" s="40"/>
      <c r="OJZ207" s="51"/>
      <c r="OKA207" s="41"/>
      <c r="OKB207" s="38"/>
      <c r="OKC207" s="38"/>
      <c r="OKD207" s="49"/>
      <c r="OKE207" s="48"/>
      <c r="OKF207" s="40"/>
      <c r="OKG207" s="51"/>
      <c r="OKH207" s="41"/>
      <c r="OKI207" s="38"/>
      <c r="OKJ207" s="38"/>
      <c r="OKK207" s="49"/>
      <c r="OKL207" s="48"/>
      <c r="OKM207" s="40"/>
      <c r="OKN207" s="51"/>
      <c r="OKO207" s="41"/>
      <c r="OKP207" s="38"/>
      <c r="OKQ207" s="38"/>
      <c r="OKR207" s="49"/>
      <c r="OKS207" s="48"/>
      <c r="OKT207" s="40"/>
      <c r="OKU207" s="51"/>
      <c r="OKV207" s="41"/>
      <c r="OKW207" s="38"/>
      <c r="OKX207" s="38"/>
      <c r="OKY207" s="49"/>
      <c r="OKZ207" s="48"/>
      <c r="OLA207" s="40"/>
      <c r="OLB207" s="51"/>
      <c r="OLC207" s="41"/>
      <c r="OLD207" s="38"/>
      <c r="OLE207" s="38"/>
      <c r="OLF207" s="49"/>
      <c r="OLG207" s="48"/>
      <c r="OLH207" s="40"/>
      <c r="OLI207" s="51"/>
      <c r="OLJ207" s="41"/>
      <c r="OLK207" s="38"/>
      <c r="OLL207" s="38"/>
      <c r="OLM207" s="49"/>
      <c r="OLN207" s="48"/>
      <c r="OLO207" s="40"/>
      <c r="OLP207" s="51"/>
      <c r="OLQ207" s="41"/>
      <c r="OLR207" s="38"/>
      <c r="OLS207" s="38"/>
      <c r="OLT207" s="49"/>
      <c r="OLU207" s="48"/>
      <c r="OLV207" s="40"/>
      <c r="OLW207" s="51"/>
      <c r="OLX207" s="41"/>
      <c r="OLY207" s="38"/>
      <c r="OLZ207" s="38"/>
      <c r="OMA207" s="49"/>
      <c r="OMB207" s="48"/>
      <c r="OMC207" s="40"/>
      <c r="OMD207" s="51"/>
      <c r="OME207" s="41"/>
      <c r="OMF207" s="38"/>
      <c r="OMG207" s="38"/>
      <c r="OMH207" s="49"/>
      <c r="OMI207" s="48"/>
      <c r="OMJ207" s="40"/>
      <c r="OMK207" s="51"/>
      <c r="OML207" s="41"/>
      <c r="OMM207" s="38"/>
      <c r="OMN207" s="38"/>
      <c r="OMO207" s="49"/>
      <c r="OMP207" s="48"/>
      <c r="OMQ207" s="40"/>
      <c r="OMR207" s="51"/>
      <c r="OMS207" s="41"/>
      <c r="OMT207" s="38"/>
      <c r="OMU207" s="38"/>
      <c r="OMV207" s="49"/>
      <c r="OMW207" s="48"/>
      <c r="OMX207" s="40"/>
      <c r="OMY207" s="51"/>
      <c r="OMZ207" s="41"/>
      <c r="ONA207" s="38"/>
      <c r="ONB207" s="38"/>
      <c r="ONC207" s="49"/>
      <c r="OND207" s="48"/>
      <c r="ONE207" s="40"/>
      <c r="ONF207" s="51"/>
      <c r="ONG207" s="41"/>
      <c r="ONH207" s="38"/>
      <c r="ONI207" s="38"/>
      <c r="ONJ207" s="49"/>
      <c r="ONK207" s="48"/>
      <c r="ONL207" s="40"/>
      <c r="ONM207" s="51"/>
      <c r="ONN207" s="41"/>
      <c r="ONO207" s="38"/>
      <c r="ONP207" s="38"/>
      <c r="ONQ207" s="49"/>
      <c r="ONR207" s="48"/>
      <c r="ONS207" s="40"/>
      <c r="ONT207" s="51"/>
      <c r="ONU207" s="41"/>
      <c r="ONV207" s="38"/>
      <c r="ONW207" s="38"/>
      <c r="ONX207" s="49"/>
      <c r="ONY207" s="48"/>
      <c r="ONZ207" s="40"/>
      <c r="OOA207" s="51"/>
      <c r="OOB207" s="41"/>
      <c r="OOC207" s="38"/>
      <c r="OOD207" s="38"/>
      <c r="OOE207" s="49"/>
      <c r="OOF207" s="48"/>
      <c r="OOG207" s="40"/>
      <c r="OOH207" s="51"/>
      <c r="OOI207" s="41"/>
      <c r="OOJ207" s="38"/>
      <c r="OOK207" s="38"/>
      <c r="OOL207" s="49"/>
      <c r="OOM207" s="48"/>
      <c r="OON207" s="40"/>
      <c r="OOO207" s="51"/>
      <c r="OOP207" s="41"/>
      <c r="OOQ207" s="38"/>
      <c r="OOR207" s="38"/>
      <c r="OOS207" s="49"/>
      <c r="OOT207" s="48"/>
      <c r="OOU207" s="40"/>
      <c r="OOV207" s="51"/>
      <c r="OOW207" s="41"/>
      <c r="OOX207" s="38"/>
      <c r="OOY207" s="38"/>
      <c r="OOZ207" s="49"/>
      <c r="OPA207" s="48"/>
      <c r="OPB207" s="40"/>
      <c r="OPC207" s="51"/>
      <c r="OPD207" s="41"/>
      <c r="OPE207" s="38"/>
      <c r="OPF207" s="38"/>
      <c r="OPG207" s="49"/>
      <c r="OPH207" s="48"/>
      <c r="OPI207" s="40"/>
      <c r="OPJ207" s="51"/>
      <c r="OPK207" s="41"/>
      <c r="OPL207" s="38"/>
      <c r="OPM207" s="38"/>
      <c r="OPN207" s="49"/>
      <c r="OPO207" s="48"/>
      <c r="OPP207" s="40"/>
      <c r="OPQ207" s="51"/>
      <c r="OPR207" s="41"/>
      <c r="OPS207" s="38"/>
      <c r="OPT207" s="38"/>
      <c r="OPU207" s="49"/>
      <c r="OPV207" s="48"/>
      <c r="OPW207" s="40"/>
      <c r="OPX207" s="51"/>
      <c r="OPY207" s="41"/>
      <c r="OPZ207" s="38"/>
      <c r="OQA207" s="38"/>
      <c r="OQB207" s="49"/>
      <c r="OQC207" s="48"/>
      <c r="OQD207" s="40"/>
      <c r="OQE207" s="51"/>
      <c r="OQF207" s="41"/>
      <c r="OQG207" s="38"/>
      <c r="OQH207" s="38"/>
      <c r="OQI207" s="49"/>
      <c r="OQJ207" s="48"/>
      <c r="OQK207" s="40"/>
      <c r="OQL207" s="51"/>
      <c r="OQM207" s="41"/>
      <c r="OQN207" s="38"/>
      <c r="OQO207" s="38"/>
      <c r="OQP207" s="49"/>
      <c r="OQQ207" s="48"/>
      <c r="OQR207" s="40"/>
      <c r="OQS207" s="51"/>
      <c r="OQT207" s="41"/>
      <c r="OQU207" s="38"/>
      <c r="OQV207" s="38"/>
      <c r="OQW207" s="49"/>
      <c r="OQX207" s="48"/>
      <c r="OQY207" s="40"/>
      <c r="OQZ207" s="51"/>
      <c r="ORA207" s="41"/>
      <c r="ORB207" s="38"/>
      <c r="ORC207" s="38"/>
      <c r="ORD207" s="49"/>
      <c r="ORE207" s="48"/>
      <c r="ORF207" s="40"/>
      <c r="ORG207" s="51"/>
      <c r="ORH207" s="41"/>
      <c r="ORI207" s="38"/>
      <c r="ORJ207" s="38"/>
      <c r="ORK207" s="49"/>
      <c r="ORL207" s="48"/>
      <c r="ORM207" s="40"/>
      <c r="ORN207" s="51"/>
      <c r="ORO207" s="41"/>
      <c r="ORP207" s="38"/>
      <c r="ORQ207" s="38"/>
      <c r="ORR207" s="49"/>
      <c r="ORS207" s="48"/>
      <c r="ORT207" s="40"/>
      <c r="ORU207" s="51"/>
      <c r="ORV207" s="41"/>
      <c r="ORW207" s="38"/>
      <c r="ORX207" s="38"/>
      <c r="ORY207" s="49"/>
      <c r="ORZ207" s="48"/>
      <c r="OSA207" s="40"/>
      <c r="OSB207" s="51"/>
      <c r="OSC207" s="41"/>
      <c r="OSD207" s="38"/>
      <c r="OSE207" s="38"/>
      <c r="OSF207" s="49"/>
      <c r="OSG207" s="48"/>
      <c r="OSH207" s="40"/>
      <c r="OSI207" s="51"/>
      <c r="OSJ207" s="41"/>
      <c r="OSK207" s="38"/>
      <c r="OSL207" s="38"/>
      <c r="OSM207" s="49"/>
      <c r="OSN207" s="48"/>
      <c r="OSO207" s="40"/>
      <c r="OSP207" s="51"/>
      <c r="OSQ207" s="41"/>
      <c r="OSR207" s="38"/>
      <c r="OSS207" s="38"/>
      <c r="OST207" s="49"/>
      <c r="OSU207" s="48"/>
      <c r="OSV207" s="40"/>
      <c r="OSW207" s="51"/>
      <c r="OSX207" s="41"/>
      <c r="OSY207" s="38"/>
      <c r="OSZ207" s="38"/>
      <c r="OTA207" s="49"/>
      <c r="OTB207" s="48"/>
      <c r="OTC207" s="40"/>
      <c r="OTD207" s="51"/>
      <c r="OTE207" s="41"/>
      <c r="OTF207" s="38"/>
      <c r="OTG207" s="38"/>
      <c r="OTH207" s="49"/>
      <c r="OTI207" s="48"/>
      <c r="OTJ207" s="40"/>
      <c r="OTK207" s="51"/>
      <c r="OTL207" s="41"/>
      <c r="OTM207" s="38"/>
      <c r="OTN207" s="38"/>
      <c r="OTO207" s="49"/>
      <c r="OTP207" s="48"/>
      <c r="OTQ207" s="40"/>
      <c r="OTR207" s="51"/>
      <c r="OTS207" s="41"/>
      <c r="OTT207" s="38"/>
      <c r="OTU207" s="38"/>
      <c r="OTV207" s="49"/>
      <c r="OTW207" s="48"/>
      <c r="OTX207" s="40"/>
      <c r="OTY207" s="51"/>
      <c r="OTZ207" s="41"/>
      <c r="OUA207" s="38"/>
      <c r="OUB207" s="38"/>
      <c r="OUC207" s="49"/>
      <c r="OUD207" s="48"/>
      <c r="OUE207" s="40"/>
      <c r="OUF207" s="51"/>
      <c r="OUG207" s="41"/>
      <c r="OUH207" s="38"/>
      <c r="OUI207" s="38"/>
      <c r="OUJ207" s="49"/>
      <c r="OUK207" s="48"/>
      <c r="OUL207" s="40"/>
      <c r="OUM207" s="51"/>
      <c r="OUN207" s="41"/>
      <c r="OUO207" s="38"/>
      <c r="OUP207" s="38"/>
      <c r="OUQ207" s="49"/>
      <c r="OUR207" s="48"/>
      <c r="OUS207" s="40"/>
      <c r="OUT207" s="51"/>
      <c r="OUU207" s="41"/>
      <c r="OUV207" s="38"/>
      <c r="OUW207" s="38"/>
      <c r="OUX207" s="49"/>
      <c r="OUY207" s="48"/>
      <c r="OUZ207" s="40"/>
      <c r="OVA207" s="51"/>
      <c r="OVB207" s="41"/>
      <c r="OVC207" s="38"/>
      <c r="OVD207" s="38"/>
      <c r="OVE207" s="49"/>
      <c r="OVF207" s="48"/>
      <c r="OVG207" s="40"/>
      <c r="OVH207" s="51"/>
      <c r="OVI207" s="41"/>
      <c r="OVJ207" s="38"/>
      <c r="OVK207" s="38"/>
      <c r="OVL207" s="49"/>
      <c r="OVM207" s="48"/>
      <c r="OVN207" s="40"/>
      <c r="OVO207" s="51"/>
      <c r="OVP207" s="41"/>
      <c r="OVQ207" s="38"/>
      <c r="OVR207" s="38"/>
      <c r="OVS207" s="49"/>
      <c r="OVT207" s="48"/>
      <c r="OVU207" s="40"/>
      <c r="OVV207" s="51"/>
      <c r="OVW207" s="41"/>
      <c r="OVX207" s="38"/>
      <c r="OVY207" s="38"/>
      <c r="OVZ207" s="49"/>
      <c r="OWA207" s="48"/>
      <c r="OWB207" s="40"/>
      <c r="OWC207" s="51"/>
      <c r="OWD207" s="41"/>
      <c r="OWE207" s="38"/>
      <c r="OWF207" s="38"/>
      <c r="OWG207" s="49"/>
      <c r="OWH207" s="48"/>
      <c r="OWI207" s="40"/>
      <c r="OWJ207" s="51"/>
      <c r="OWK207" s="41"/>
      <c r="OWL207" s="38"/>
      <c r="OWM207" s="38"/>
      <c r="OWN207" s="49"/>
      <c r="OWO207" s="48"/>
      <c r="OWP207" s="40"/>
      <c r="OWQ207" s="51"/>
      <c r="OWR207" s="41"/>
      <c r="OWS207" s="38"/>
      <c r="OWT207" s="38"/>
      <c r="OWU207" s="49"/>
      <c r="OWV207" s="48"/>
      <c r="OWW207" s="40"/>
      <c r="OWX207" s="51"/>
      <c r="OWY207" s="41"/>
      <c r="OWZ207" s="38"/>
      <c r="OXA207" s="38"/>
      <c r="OXB207" s="49"/>
      <c r="OXC207" s="48"/>
      <c r="OXD207" s="40"/>
      <c r="OXE207" s="51"/>
      <c r="OXF207" s="41"/>
      <c r="OXG207" s="38"/>
      <c r="OXH207" s="38"/>
      <c r="OXI207" s="49"/>
      <c r="OXJ207" s="48"/>
      <c r="OXK207" s="40"/>
      <c r="OXL207" s="51"/>
      <c r="OXM207" s="41"/>
      <c r="OXN207" s="38"/>
      <c r="OXO207" s="38"/>
      <c r="OXP207" s="49"/>
      <c r="OXQ207" s="48"/>
      <c r="OXR207" s="40"/>
      <c r="OXS207" s="51"/>
      <c r="OXT207" s="41"/>
      <c r="OXU207" s="38"/>
      <c r="OXV207" s="38"/>
      <c r="OXW207" s="49"/>
      <c r="OXX207" s="48"/>
      <c r="OXY207" s="40"/>
      <c r="OXZ207" s="51"/>
      <c r="OYA207" s="41"/>
      <c r="OYB207" s="38"/>
      <c r="OYC207" s="38"/>
      <c r="OYD207" s="49"/>
      <c r="OYE207" s="48"/>
      <c r="OYF207" s="40"/>
      <c r="OYG207" s="51"/>
      <c r="OYH207" s="41"/>
      <c r="OYI207" s="38"/>
      <c r="OYJ207" s="38"/>
      <c r="OYK207" s="49"/>
      <c r="OYL207" s="48"/>
      <c r="OYM207" s="40"/>
      <c r="OYN207" s="51"/>
      <c r="OYO207" s="41"/>
      <c r="OYP207" s="38"/>
      <c r="OYQ207" s="38"/>
      <c r="OYR207" s="49"/>
      <c r="OYS207" s="48"/>
      <c r="OYT207" s="40"/>
      <c r="OYU207" s="51"/>
      <c r="OYV207" s="41"/>
      <c r="OYW207" s="38"/>
      <c r="OYX207" s="38"/>
      <c r="OYY207" s="49"/>
      <c r="OYZ207" s="48"/>
      <c r="OZA207" s="40"/>
      <c r="OZB207" s="51"/>
      <c r="OZC207" s="41"/>
      <c r="OZD207" s="38"/>
      <c r="OZE207" s="38"/>
      <c r="OZF207" s="49"/>
      <c r="OZG207" s="48"/>
      <c r="OZH207" s="40"/>
      <c r="OZI207" s="51"/>
      <c r="OZJ207" s="41"/>
      <c r="OZK207" s="38"/>
      <c r="OZL207" s="38"/>
      <c r="OZM207" s="49"/>
      <c r="OZN207" s="48"/>
      <c r="OZO207" s="40"/>
      <c r="OZP207" s="51"/>
      <c r="OZQ207" s="41"/>
      <c r="OZR207" s="38"/>
      <c r="OZS207" s="38"/>
      <c r="OZT207" s="49"/>
      <c r="OZU207" s="48"/>
      <c r="OZV207" s="40"/>
      <c r="OZW207" s="51"/>
      <c r="OZX207" s="41"/>
      <c r="OZY207" s="38"/>
      <c r="OZZ207" s="38"/>
      <c r="PAA207" s="49"/>
      <c r="PAB207" s="48"/>
      <c r="PAC207" s="40"/>
      <c r="PAD207" s="51"/>
      <c r="PAE207" s="41"/>
      <c r="PAF207" s="38"/>
      <c r="PAG207" s="38"/>
      <c r="PAH207" s="49"/>
      <c r="PAI207" s="48"/>
      <c r="PAJ207" s="40"/>
      <c r="PAK207" s="51"/>
      <c r="PAL207" s="41"/>
      <c r="PAM207" s="38"/>
      <c r="PAN207" s="38"/>
      <c r="PAO207" s="49"/>
      <c r="PAP207" s="48"/>
      <c r="PAQ207" s="40"/>
      <c r="PAR207" s="51"/>
      <c r="PAS207" s="41"/>
      <c r="PAT207" s="38"/>
      <c r="PAU207" s="38"/>
      <c r="PAV207" s="49"/>
      <c r="PAW207" s="48"/>
      <c r="PAX207" s="40"/>
      <c r="PAY207" s="51"/>
      <c r="PAZ207" s="41"/>
      <c r="PBA207" s="38"/>
      <c r="PBB207" s="38"/>
      <c r="PBC207" s="49"/>
      <c r="PBD207" s="48"/>
      <c r="PBE207" s="40"/>
      <c r="PBF207" s="51"/>
      <c r="PBG207" s="41"/>
      <c r="PBH207" s="38"/>
      <c r="PBI207" s="38"/>
      <c r="PBJ207" s="49"/>
      <c r="PBK207" s="48"/>
      <c r="PBL207" s="40"/>
      <c r="PBM207" s="51"/>
      <c r="PBN207" s="41"/>
      <c r="PBO207" s="38"/>
      <c r="PBP207" s="38"/>
      <c r="PBQ207" s="49"/>
      <c r="PBR207" s="48"/>
      <c r="PBS207" s="40"/>
      <c r="PBT207" s="51"/>
      <c r="PBU207" s="41"/>
      <c r="PBV207" s="38"/>
      <c r="PBW207" s="38"/>
      <c r="PBX207" s="49"/>
      <c r="PBY207" s="48"/>
      <c r="PBZ207" s="40"/>
      <c r="PCA207" s="51"/>
      <c r="PCB207" s="41"/>
      <c r="PCC207" s="38"/>
      <c r="PCD207" s="38"/>
      <c r="PCE207" s="49"/>
      <c r="PCF207" s="48"/>
      <c r="PCG207" s="40"/>
      <c r="PCH207" s="51"/>
      <c r="PCI207" s="41"/>
      <c r="PCJ207" s="38"/>
      <c r="PCK207" s="38"/>
      <c r="PCL207" s="49"/>
      <c r="PCM207" s="48"/>
      <c r="PCN207" s="40"/>
      <c r="PCO207" s="51"/>
      <c r="PCP207" s="41"/>
      <c r="PCQ207" s="38"/>
      <c r="PCR207" s="38"/>
      <c r="PCS207" s="49"/>
      <c r="PCT207" s="48"/>
      <c r="PCU207" s="40"/>
      <c r="PCV207" s="51"/>
      <c r="PCW207" s="41"/>
      <c r="PCX207" s="38"/>
      <c r="PCY207" s="38"/>
      <c r="PCZ207" s="49"/>
      <c r="PDA207" s="48"/>
      <c r="PDB207" s="40"/>
      <c r="PDC207" s="51"/>
      <c r="PDD207" s="41"/>
      <c r="PDE207" s="38"/>
      <c r="PDF207" s="38"/>
      <c r="PDG207" s="49"/>
      <c r="PDH207" s="48"/>
      <c r="PDI207" s="40"/>
      <c r="PDJ207" s="51"/>
      <c r="PDK207" s="41"/>
      <c r="PDL207" s="38"/>
      <c r="PDM207" s="38"/>
      <c r="PDN207" s="49"/>
      <c r="PDO207" s="48"/>
      <c r="PDP207" s="40"/>
      <c r="PDQ207" s="51"/>
      <c r="PDR207" s="41"/>
      <c r="PDS207" s="38"/>
      <c r="PDT207" s="38"/>
      <c r="PDU207" s="49"/>
      <c r="PDV207" s="48"/>
      <c r="PDW207" s="40"/>
      <c r="PDX207" s="51"/>
      <c r="PDY207" s="41"/>
      <c r="PDZ207" s="38"/>
      <c r="PEA207" s="38"/>
      <c r="PEB207" s="49"/>
      <c r="PEC207" s="48"/>
      <c r="PED207" s="40"/>
      <c r="PEE207" s="51"/>
      <c r="PEF207" s="41"/>
      <c r="PEG207" s="38"/>
      <c r="PEH207" s="38"/>
      <c r="PEI207" s="49"/>
      <c r="PEJ207" s="48"/>
      <c r="PEK207" s="40"/>
      <c r="PEL207" s="51"/>
      <c r="PEM207" s="41"/>
      <c r="PEN207" s="38"/>
      <c r="PEO207" s="38"/>
      <c r="PEP207" s="49"/>
      <c r="PEQ207" s="48"/>
      <c r="PER207" s="40"/>
      <c r="PES207" s="51"/>
      <c r="PET207" s="41"/>
      <c r="PEU207" s="38"/>
      <c r="PEV207" s="38"/>
      <c r="PEW207" s="49"/>
      <c r="PEX207" s="48"/>
      <c r="PEY207" s="40"/>
      <c r="PEZ207" s="51"/>
      <c r="PFA207" s="41"/>
      <c r="PFB207" s="38"/>
      <c r="PFC207" s="38"/>
      <c r="PFD207" s="49"/>
      <c r="PFE207" s="48"/>
      <c r="PFF207" s="40"/>
      <c r="PFG207" s="51"/>
      <c r="PFH207" s="41"/>
      <c r="PFI207" s="38"/>
      <c r="PFJ207" s="38"/>
      <c r="PFK207" s="49"/>
      <c r="PFL207" s="48"/>
      <c r="PFM207" s="40"/>
      <c r="PFN207" s="51"/>
      <c r="PFO207" s="41"/>
      <c r="PFP207" s="38"/>
      <c r="PFQ207" s="38"/>
      <c r="PFR207" s="49"/>
      <c r="PFS207" s="48"/>
      <c r="PFT207" s="40"/>
      <c r="PFU207" s="51"/>
      <c r="PFV207" s="41"/>
      <c r="PFW207" s="38"/>
      <c r="PFX207" s="38"/>
      <c r="PFY207" s="49"/>
      <c r="PFZ207" s="48"/>
      <c r="PGA207" s="40"/>
      <c r="PGB207" s="51"/>
      <c r="PGC207" s="41"/>
      <c r="PGD207" s="38"/>
      <c r="PGE207" s="38"/>
      <c r="PGF207" s="49"/>
      <c r="PGG207" s="48"/>
      <c r="PGH207" s="40"/>
      <c r="PGI207" s="51"/>
      <c r="PGJ207" s="41"/>
      <c r="PGK207" s="38"/>
      <c r="PGL207" s="38"/>
      <c r="PGM207" s="49"/>
      <c r="PGN207" s="48"/>
      <c r="PGO207" s="40"/>
      <c r="PGP207" s="51"/>
      <c r="PGQ207" s="41"/>
      <c r="PGR207" s="38"/>
      <c r="PGS207" s="38"/>
      <c r="PGT207" s="49"/>
      <c r="PGU207" s="48"/>
      <c r="PGV207" s="40"/>
      <c r="PGW207" s="51"/>
      <c r="PGX207" s="41"/>
      <c r="PGY207" s="38"/>
      <c r="PGZ207" s="38"/>
      <c r="PHA207" s="49"/>
      <c r="PHB207" s="48"/>
      <c r="PHC207" s="40"/>
      <c r="PHD207" s="51"/>
      <c r="PHE207" s="41"/>
      <c r="PHF207" s="38"/>
      <c r="PHG207" s="38"/>
      <c r="PHH207" s="49"/>
      <c r="PHI207" s="48"/>
      <c r="PHJ207" s="40"/>
      <c r="PHK207" s="51"/>
      <c r="PHL207" s="41"/>
      <c r="PHM207" s="38"/>
      <c r="PHN207" s="38"/>
      <c r="PHO207" s="49"/>
      <c r="PHP207" s="48"/>
      <c r="PHQ207" s="40"/>
      <c r="PHR207" s="51"/>
      <c r="PHS207" s="41"/>
      <c r="PHT207" s="38"/>
      <c r="PHU207" s="38"/>
      <c r="PHV207" s="49"/>
      <c r="PHW207" s="48"/>
      <c r="PHX207" s="40"/>
      <c r="PHY207" s="51"/>
      <c r="PHZ207" s="41"/>
      <c r="PIA207" s="38"/>
      <c r="PIB207" s="38"/>
      <c r="PIC207" s="49"/>
      <c r="PID207" s="48"/>
      <c r="PIE207" s="40"/>
      <c r="PIF207" s="51"/>
      <c r="PIG207" s="41"/>
      <c r="PIH207" s="38"/>
      <c r="PII207" s="38"/>
      <c r="PIJ207" s="49"/>
      <c r="PIK207" s="48"/>
      <c r="PIL207" s="40"/>
      <c r="PIM207" s="51"/>
      <c r="PIN207" s="41"/>
      <c r="PIO207" s="38"/>
      <c r="PIP207" s="38"/>
      <c r="PIQ207" s="49"/>
      <c r="PIR207" s="48"/>
      <c r="PIS207" s="40"/>
      <c r="PIT207" s="51"/>
      <c r="PIU207" s="41"/>
      <c r="PIV207" s="38"/>
      <c r="PIW207" s="38"/>
      <c r="PIX207" s="49"/>
      <c r="PIY207" s="48"/>
      <c r="PIZ207" s="40"/>
      <c r="PJA207" s="51"/>
      <c r="PJB207" s="41"/>
      <c r="PJC207" s="38"/>
      <c r="PJD207" s="38"/>
      <c r="PJE207" s="49"/>
      <c r="PJF207" s="48"/>
      <c r="PJG207" s="40"/>
      <c r="PJH207" s="51"/>
      <c r="PJI207" s="41"/>
      <c r="PJJ207" s="38"/>
      <c r="PJK207" s="38"/>
      <c r="PJL207" s="49"/>
      <c r="PJM207" s="48"/>
      <c r="PJN207" s="40"/>
      <c r="PJO207" s="51"/>
      <c r="PJP207" s="41"/>
      <c r="PJQ207" s="38"/>
      <c r="PJR207" s="38"/>
      <c r="PJS207" s="49"/>
      <c r="PJT207" s="48"/>
      <c r="PJU207" s="40"/>
      <c r="PJV207" s="51"/>
      <c r="PJW207" s="41"/>
      <c r="PJX207" s="38"/>
      <c r="PJY207" s="38"/>
      <c r="PJZ207" s="49"/>
      <c r="PKA207" s="48"/>
      <c r="PKB207" s="40"/>
      <c r="PKC207" s="51"/>
      <c r="PKD207" s="41"/>
      <c r="PKE207" s="38"/>
      <c r="PKF207" s="38"/>
      <c r="PKG207" s="49"/>
      <c r="PKH207" s="48"/>
      <c r="PKI207" s="40"/>
      <c r="PKJ207" s="51"/>
      <c r="PKK207" s="41"/>
      <c r="PKL207" s="38"/>
      <c r="PKM207" s="38"/>
      <c r="PKN207" s="49"/>
      <c r="PKO207" s="48"/>
      <c r="PKP207" s="40"/>
      <c r="PKQ207" s="51"/>
      <c r="PKR207" s="41"/>
      <c r="PKS207" s="38"/>
      <c r="PKT207" s="38"/>
      <c r="PKU207" s="49"/>
      <c r="PKV207" s="48"/>
      <c r="PKW207" s="40"/>
      <c r="PKX207" s="51"/>
      <c r="PKY207" s="41"/>
      <c r="PKZ207" s="38"/>
      <c r="PLA207" s="38"/>
      <c r="PLB207" s="49"/>
      <c r="PLC207" s="48"/>
      <c r="PLD207" s="40"/>
      <c r="PLE207" s="51"/>
      <c r="PLF207" s="41"/>
      <c r="PLG207" s="38"/>
      <c r="PLH207" s="38"/>
      <c r="PLI207" s="49"/>
      <c r="PLJ207" s="48"/>
      <c r="PLK207" s="40"/>
      <c r="PLL207" s="51"/>
      <c r="PLM207" s="41"/>
      <c r="PLN207" s="38"/>
      <c r="PLO207" s="38"/>
      <c r="PLP207" s="49"/>
      <c r="PLQ207" s="48"/>
      <c r="PLR207" s="40"/>
      <c r="PLS207" s="51"/>
      <c r="PLT207" s="41"/>
      <c r="PLU207" s="38"/>
      <c r="PLV207" s="38"/>
      <c r="PLW207" s="49"/>
      <c r="PLX207" s="48"/>
      <c r="PLY207" s="40"/>
      <c r="PLZ207" s="51"/>
      <c r="PMA207" s="41"/>
      <c r="PMB207" s="38"/>
      <c r="PMC207" s="38"/>
      <c r="PMD207" s="49"/>
      <c r="PME207" s="48"/>
      <c r="PMF207" s="40"/>
      <c r="PMG207" s="51"/>
      <c r="PMH207" s="41"/>
      <c r="PMI207" s="38"/>
      <c r="PMJ207" s="38"/>
      <c r="PMK207" s="49"/>
      <c r="PML207" s="48"/>
      <c r="PMM207" s="40"/>
      <c r="PMN207" s="51"/>
      <c r="PMO207" s="41"/>
      <c r="PMP207" s="38"/>
      <c r="PMQ207" s="38"/>
      <c r="PMR207" s="49"/>
      <c r="PMS207" s="48"/>
      <c r="PMT207" s="40"/>
      <c r="PMU207" s="51"/>
      <c r="PMV207" s="41"/>
      <c r="PMW207" s="38"/>
      <c r="PMX207" s="38"/>
      <c r="PMY207" s="49"/>
      <c r="PMZ207" s="48"/>
      <c r="PNA207" s="40"/>
      <c r="PNB207" s="51"/>
      <c r="PNC207" s="41"/>
      <c r="PND207" s="38"/>
      <c r="PNE207" s="38"/>
      <c r="PNF207" s="49"/>
      <c r="PNG207" s="48"/>
      <c r="PNH207" s="40"/>
      <c r="PNI207" s="51"/>
      <c r="PNJ207" s="41"/>
      <c r="PNK207" s="38"/>
      <c r="PNL207" s="38"/>
      <c r="PNM207" s="49"/>
      <c r="PNN207" s="48"/>
      <c r="PNO207" s="40"/>
      <c r="PNP207" s="51"/>
      <c r="PNQ207" s="41"/>
      <c r="PNR207" s="38"/>
      <c r="PNS207" s="38"/>
      <c r="PNT207" s="49"/>
      <c r="PNU207" s="48"/>
      <c r="PNV207" s="40"/>
      <c r="PNW207" s="51"/>
      <c r="PNX207" s="41"/>
      <c r="PNY207" s="38"/>
      <c r="PNZ207" s="38"/>
      <c r="POA207" s="49"/>
      <c r="POB207" s="48"/>
      <c r="POC207" s="40"/>
      <c r="POD207" s="51"/>
      <c r="POE207" s="41"/>
      <c r="POF207" s="38"/>
      <c r="POG207" s="38"/>
      <c r="POH207" s="49"/>
      <c r="POI207" s="48"/>
      <c r="POJ207" s="40"/>
      <c r="POK207" s="51"/>
      <c r="POL207" s="41"/>
      <c r="POM207" s="38"/>
      <c r="PON207" s="38"/>
      <c r="POO207" s="49"/>
      <c r="POP207" s="48"/>
      <c r="POQ207" s="40"/>
      <c r="POR207" s="51"/>
      <c r="POS207" s="41"/>
      <c r="POT207" s="38"/>
      <c r="POU207" s="38"/>
      <c r="POV207" s="49"/>
      <c r="POW207" s="48"/>
      <c r="POX207" s="40"/>
      <c r="POY207" s="51"/>
      <c r="POZ207" s="41"/>
      <c r="PPA207" s="38"/>
      <c r="PPB207" s="38"/>
      <c r="PPC207" s="49"/>
      <c r="PPD207" s="48"/>
      <c r="PPE207" s="40"/>
      <c r="PPF207" s="51"/>
      <c r="PPG207" s="41"/>
      <c r="PPH207" s="38"/>
      <c r="PPI207" s="38"/>
      <c r="PPJ207" s="49"/>
      <c r="PPK207" s="48"/>
      <c r="PPL207" s="40"/>
      <c r="PPM207" s="51"/>
      <c r="PPN207" s="41"/>
      <c r="PPO207" s="38"/>
      <c r="PPP207" s="38"/>
      <c r="PPQ207" s="49"/>
      <c r="PPR207" s="48"/>
      <c r="PPS207" s="40"/>
      <c r="PPT207" s="51"/>
      <c r="PPU207" s="41"/>
      <c r="PPV207" s="38"/>
      <c r="PPW207" s="38"/>
      <c r="PPX207" s="49"/>
      <c r="PPY207" s="48"/>
      <c r="PPZ207" s="40"/>
      <c r="PQA207" s="51"/>
      <c r="PQB207" s="41"/>
      <c r="PQC207" s="38"/>
      <c r="PQD207" s="38"/>
      <c r="PQE207" s="49"/>
      <c r="PQF207" s="48"/>
      <c r="PQG207" s="40"/>
      <c r="PQH207" s="51"/>
      <c r="PQI207" s="41"/>
      <c r="PQJ207" s="38"/>
      <c r="PQK207" s="38"/>
      <c r="PQL207" s="49"/>
      <c r="PQM207" s="48"/>
      <c r="PQN207" s="40"/>
      <c r="PQO207" s="51"/>
      <c r="PQP207" s="41"/>
      <c r="PQQ207" s="38"/>
      <c r="PQR207" s="38"/>
      <c r="PQS207" s="49"/>
      <c r="PQT207" s="48"/>
      <c r="PQU207" s="40"/>
      <c r="PQV207" s="51"/>
      <c r="PQW207" s="41"/>
      <c r="PQX207" s="38"/>
      <c r="PQY207" s="38"/>
      <c r="PQZ207" s="49"/>
      <c r="PRA207" s="48"/>
      <c r="PRB207" s="40"/>
      <c r="PRC207" s="51"/>
      <c r="PRD207" s="41"/>
      <c r="PRE207" s="38"/>
      <c r="PRF207" s="38"/>
      <c r="PRG207" s="49"/>
      <c r="PRH207" s="48"/>
      <c r="PRI207" s="40"/>
      <c r="PRJ207" s="51"/>
      <c r="PRK207" s="41"/>
      <c r="PRL207" s="38"/>
      <c r="PRM207" s="38"/>
      <c r="PRN207" s="49"/>
      <c r="PRO207" s="48"/>
      <c r="PRP207" s="40"/>
      <c r="PRQ207" s="51"/>
      <c r="PRR207" s="41"/>
      <c r="PRS207" s="38"/>
      <c r="PRT207" s="38"/>
      <c r="PRU207" s="49"/>
      <c r="PRV207" s="48"/>
      <c r="PRW207" s="40"/>
      <c r="PRX207" s="51"/>
      <c r="PRY207" s="41"/>
      <c r="PRZ207" s="38"/>
      <c r="PSA207" s="38"/>
      <c r="PSB207" s="49"/>
      <c r="PSC207" s="48"/>
      <c r="PSD207" s="40"/>
      <c r="PSE207" s="51"/>
      <c r="PSF207" s="41"/>
      <c r="PSG207" s="38"/>
      <c r="PSH207" s="38"/>
      <c r="PSI207" s="49"/>
      <c r="PSJ207" s="48"/>
      <c r="PSK207" s="40"/>
      <c r="PSL207" s="51"/>
      <c r="PSM207" s="41"/>
      <c r="PSN207" s="38"/>
      <c r="PSO207" s="38"/>
      <c r="PSP207" s="49"/>
      <c r="PSQ207" s="48"/>
      <c r="PSR207" s="40"/>
      <c r="PSS207" s="51"/>
      <c r="PST207" s="41"/>
      <c r="PSU207" s="38"/>
      <c r="PSV207" s="38"/>
      <c r="PSW207" s="49"/>
      <c r="PSX207" s="48"/>
      <c r="PSY207" s="40"/>
      <c r="PSZ207" s="51"/>
      <c r="PTA207" s="41"/>
      <c r="PTB207" s="38"/>
      <c r="PTC207" s="38"/>
      <c r="PTD207" s="49"/>
      <c r="PTE207" s="48"/>
      <c r="PTF207" s="40"/>
      <c r="PTG207" s="51"/>
      <c r="PTH207" s="41"/>
      <c r="PTI207" s="38"/>
      <c r="PTJ207" s="38"/>
      <c r="PTK207" s="49"/>
      <c r="PTL207" s="48"/>
      <c r="PTM207" s="40"/>
      <c r="PTN207" s="51"/>
      <c r="PTO207" s="41"/>
      <c r="PTP207" s="38"/>
      <c r="PTQ207" s="38"/>
      <c r="PTR207" s="49"/>
      <c r="PTS207" s="48"/>
      <c r="PTT207" s="40"/>
      <c r="PTU207" s="51"/>
      <c r="PTV207" s="41"/>
      <c r="PTW207" s="38"/>
      <c r="PTX207" s="38"/>
      <c r="PTY207" s="49"/>
      <c r="PTZ207" s="48"/>
      <c r="PUA207" s="40"/>
      <c r="PUB207" s="51"/>
      <c r="PUC207" s="41"/>
      <c r="PUD207" s="38"/>
      <c r="PUE207" s="38"/>
      <c r="PUF207" s="49"/>
      <c r="PUG207" s="48"/>
      <c r="PUH207" s="40"/>
      <c r="PUI207" s="51"/>
      <c r="PUJ207" s="41"/>
      <c r="PUK207" s="38"/>
      <c r="PUL207" s="38"/>
      <c r="PUM207" s="49"/>
      <c r="PUN207" s="48"/>
      <c r="PUO207" s="40"/>
      <c r="PUP207" s="51"/>
      <c r="PUQ207" s="41"/>
      <c r="PUR207" s="38"/>
      <c r="PUS207" s="38"/>
      <c r="PUT207" s="49"/>
      <c r="PUU207" s="48"/>
      <c r="PUV207" s="40"/>
      <c r="PUW207" s="51"/>
      <c r="PUX207" s="41"/>
      <c r="PUY207" s="38"/>
      <c r="PUZ207" s="38"/>
      <c r="PVA207" s="49"/>
      <c r="PVB207" s="48"/>
      <c r="PVC207" s="40"/>
      <c r="PVD207" s="51"/>
      <c r="PVE207" s="41"/>
      <c r="PVF207" s="38"/>
      <c r="PVG207" s="38"/>
      <c r="PVH207" s="49"/>
      <c r="PVI207" s="48"/>
      <c r="PVJ207" s="40"/>
      <c r="PVK207" s="51"/>
      <c r="PVL207" s="41"/>
      <c r="PVM207" s="38"/>
      <c r="PVN207" s="38"/>
      <c r="PVO207" s="49"/>
      <c r="PVP207" s="48"/>
      <c r="PVQ207" s="40"/>
      <c r="PVR207" s="51"/>
      <c r="PVS207" s="41"/>
      <c r="PVT207" s="38"/>
      <c r="PVU207" s="38"/>
      <c r="PVV207" s="49"/>
      <c r="PVW207" s="48"/>
      <c r="PVX207" s="40"/>
      <c r="PVY207" s="51"/>
      <c r="PVZ207" s="41"/>
      <c r="PWA207" s="38"/>
      <c r="PWB207" s="38"/>
      <c r="PWC207" s="49"/>
      <c r="PWD207" s="48"/>
      <c r="PWE207" s="40"/>
      <c r="PWF207" s="51"/>
      <c r="PWG207" s="41"/>
      <c r="PWH207" s="38"/>
      <c r="PWI207" s="38"/>
      <c r="PWJ207" s="49"/>
      <c r="PWK207" s="48"/>
      <c r="PWL207" s="40"/>
      <c r="PWM207" s="51"/>
      <c r="PWN207" s="41"/>
      <c r="PWO207" s="38"/>
      <c r="PWP207" s="38"/>
      <c r="PWQ207" s="49"/>
      <c r="PWR207" s="48"/>
      <c r="PWS207" s="40"/>
      <c r="PWT207" s="51"/>
      <c r="PWU207" s="41"/>
      <c r="PWV207" s="38"/>
      <c r="PWW207" s="38"/>
      <c r="PWX207" s="49"/>
      <c r="PWY207" s="48"/>
      <c r="PWZ207" s="40"/>
      <c r="PXA207" s="51"/>
      <c r="PXB207" s="41"/>
      <c r="PXC207" s="38"/>
      <c r="PXD207" s="38"/>
      <c r="PXE207" s="49"/>
      <c r="PXF207" s="48"/>
      <c r="PXG207" s="40"/>
      <c r="PXH207" s="51"/>
      <c r="PXI207" s="41"/>
      <c r="PXJ207" s="38"/>
      <c r="PXK207" s="38"/>
      <c r="PXL207" s="49"/>
      <c r="PXM207" s="48"/>
      <c r="PXN207" s="40"/>
      <c r="PXO207" s="51"/>
      <c r="PXP207" s="41"/>
      <c r="PXQ207" s="38"/>
      <c r="PXR207" s="38"/>
      <c r="PXS207" s="49"/>
      <c r="PXT207" s="48"/>
      <c r="PXU207" s="40"/>
      <c r="PXV207" s="51"/>
      <c r="PXW207" s="41"/>
      <c r="PXX207" s="38"/>
      <c r="PXY207" s="38"/>
      <c r="PXZ207" s="49"/>
      <c r="PYA207" s="48"/>
      <c r="PYB207" s="40"/>
      <c r="PYC207" s="51"/>
      <c r="PYD207" s="41"/>
      <c r="PYE207" s="38"/>
      <c r="PYF207" s="38"/>
      <c r="PYG207" s="49"/>
      <c r="PYH207" s="48"/>
      <c r="PYI207" s="40"/>
      <c r="PYJ207" s="51"/>
      <c r="PYK207" s="41"/>
      <c r="PYL207" s="38"/>
      <c r="PYM207" s="38"/>
      <c r="PYN207" s="49"/>
      <c r="PYO207" s="48"/>
      <c r="PYP207" s="40"/>
      <c r="PYQ207" s="51"/>
      <c r="PYR207" s="41"/>
      <c r="PYS207" s="38"/>
      <c r="PYT207" s="38"/>
      <c r="PYU207" s="49"/>
      <c r="PYV207" s="48"/>
      <c r="PYW207" s="40"/>
      <c r="PYX207" s="51"/>
      <c r="PYY207" s="41"/>
      <c r="PYZ207" s="38"/>
      <c r="PZA207" s="38"/>
      <c r="PZB207" s="49"/>
      <c r="PZC207" s="48"/>
      <c r="PZD207" s="40"/>
      <c r="PZE207" s="51"/>
      <c r="PZF207" s="41"/>
      <c r="PZG207" s="38"/>
      <c r="PZH207" s="38"/>
      <c r="PZI207" s="49"/>
      <c r="PZJ207" s="48"/>
      <c r="PZK207" s="40"/>
      <c r="PZL207" s="51"/>
      <c r="PZM207" s="41"/>
      <c r="PZN207" s="38"/>
      <c r="PZO207" s="38"/>
      <c r="PZP207" s="49"/>
      <c r="PZQ207" s="48"/>
      <c r="PZR207" s="40"/>
      <c r="PZS207" s="51"/>
      <c r="PZT207" s="41"/>
      <c r="PZU207" s="38"/>
      <c r="PZV207" s="38"/>
      <c r="PZW207" s="49"/>
      <c r="PZX207" s="48"/>
      <c r="PZY207" s="40"/>
      <c r="PZZ207" s="51"/>
      <c r="QAA207" s="41"/>
      <c r="QAB207" s="38"/>
      <c r="QAC207" s="38"/>
      <c r="QAD207" s="49"/>
      <c r="QAE207" s="48"/>
      <c r="QAF207" s="40"/>
      <c r="QAG207" s="51"/>
      <c r="QAH207" s="41"/>
      <c r="QAI207" s="38"/>
      <c r="QAJ207" s="38"/>
      <c r="QAK207" s="49"/>
      <c r="QAL207" s="48"/>
      <c r="QAM207" s="40"/>
      <c r="QAN207" s="51"/>
      <c r="QAO207" s="41"/>
      <c r="QAP207" s="38"/>
      <c r="QAQ207" s="38"/>
      <c r="QAR207" s="49"/>
      <c r="QAS207" s="48"/>
      <c r="QAT207" s="40"/>
      <c r="QAU207" s="51"/>
      <c r="QAV207" s="41"/>
      <c r="QAW207" s="38"/>
      <c r="QAX207" s="38"/>
      <c r="QAY207" s="49"/>
      <c r="QAZ207" s="48"/>
      <c r="QBA207" s="40"/>
      <c r="QBB207" s="51"/>
      <c r="QBC207" s="41"/>
      <c r="QBD207" s="38"/>
      <c r="QBE207" s="38"/>
      <c r="QBF207" s="49"/>
      <c r="QBG207" s="48"/>
      <c r="QBH207" s="40"/>
      <c r="QBI207" s="51"/>
      <c r="QBJ207" s="41"/>
      <c r="QBK207" s="38"/>
      <c r="QBL207" s="38"/>
      <c r="QBM207" s="49"/>
      <c r="QBN207" s="48"/>
      <c r="QBO207" s="40"/>
      <c r="QBP207" s="51"/>
      <c r="QBQ207" s="41"/>
      <c r="QBR207" s="38"/>
      <c r="QBS207" s="38"/>
      <c r="QBT207" s="49"/>
      <c r="QBU207" s="48"/>
      <c r="QBV207" s="40"/>
      <c r="QBW207" s="51"/>
      <c r="QBX207" s="41"/>
      <c r="QBY207" s="38"/>
      <c r="QBZ207" s="38"/>
      <c r="QCA207" s="49"/>
      <c r="QCB207" s="48"/>
      <c r="QCC207" s="40"/>
      <c r="QCD207" s="51"/>
      <c r="QCE207" s="41"/>
      <c r="QCF207" s="38"/>
      <c r="QCG207" s="38"/>
      <c r="QCH207" s="49"/>
      <c r="QCI207" s="48"/>
      <c r="QCJ207" s="40"/>
      <c r="QCK207" s="51"/>
      <c r="QCL207" s="41"/>
      <c r="QCM207" s="38"/>
      <c r="QCN207" s="38"/>
      <c r="QCO207" s="49"/>
      <c r="QCP207" s="48"/>
      <c r="QCQ207" s="40"/>
      <c r="QCR207" s="51"/>
      <c r="QCS207" s="41"/>
      <c r="QCT207" s="38"/>
      <c r="QCU207" s="38"/>
      <c r="QCV207" s="49"/>
      <c r="QCW207" s="48"/>
      <c r="QCX207" s="40"/>
      <c r="QCY207" s="51"/>
      <c r="QCZ207" s="41"/>
      <c r="QDA207" s="38"/>
      <c r="QDB207" s="38"/>
      <c r="QDC207" s="49"/>
      <c r="QDD207" s="48"/>
      <c r="QDE207" s="40"/>
      <c r="QDF207" s="51"/>
      <c r="QDG207" s="41"/>
      <c r="QDH207" s="38"/>
      <c r="QDI207" s="38"/>
      <c r="QDJ207" s="49"/>
      <c r="QDK207" s="48"/>
      <c r="QDL207" s="40"/>
      <c r="QDM207" s="51"/>
      <c r="QDN207" s="41"/>
      <c r="QDO207" s="38"/>
      <c r="QDP207" s="38"/>
      <c r="QDQ207" s="49"/>
      <c r="QDR207" s="48"/>
      <c r="QDS207" s="40"/>
      <c r="QDT207" s="51"/>
      <c r="QDU207" s="41"/>
      <c r="QDV207" s="38"/>
      <c r="QDW207" s="38"/>
      <c r="QDX207" s="49"/>
      <c r="QDY207" s="48"/>
      <c r="QDZ207" s="40"/>
      <c r="QEA207" s="51"/>
      <c r="QEB207" s="41"/>
      <c r="QEC207" s="38"/>
      <c r="QED207" s="38"/>
      <c r="QEE207" s="49"/>
      <c r="QEF207" s="48"/>
      <c r="QEG207" s="40"/>
      <c r="QEH207" s="51"/>
      <c r="QEI207" s="41"/>
      <c r="QEJ207" s="38"/>
      <c r="QEK207" s="38"/>
      <c r="QEL207" s="49"/>
      <c r="QEM207" s="48"/>
      <c r="QEN207" s="40"/>
      <c r="QEO207" s="51"/>
      <c r="QEP207" s="41"/>
      <c r="QEQ207" s="38"/>
      <c r="QER207" s="38"/>
      <c r="QES207" s="49"/>
      <c r="QET207" s="48"/>
      <c r="QEU207" s="40"/>
      <c r="QEV207" s="51"/>
      <c r="QEW207" s="41"/>
      <c r="QEX207" s="38"/>
      <c r="QEY207" s="38"/>
      <c r="QEZ207" s="49"/>
      <c r="QFA207" s="48"/>
      <c r="QFB207" s="40"/>
      <c r="QFC207" s="51"/>
      <c r="QFD207" s="41"/>
      <c r="QFE207" s="38"/>
      <c r="QFF207" s="38"/>
      <c r="QFG207" s="49"/>
      <c r="QFH207" s="48"/>
      <c r="QFI207" s="40"/>
      <c r="QFJ207" s="51"/>
      <c r="QFK207" s="41"/>
      <c r="QFL207" s="38"/>
      <c r="QFM207" s="38"/>
      <c r="QFN207" s="49"/>
      <c r="QFO207" s="48"/>
      <c r="QFP207" s="40"/>
      <c r="QFQ207" s="51"/>
      <c r="QFR207" s="41"/>
      <c r="QFS207" s="38"/>
      <c r="QFT207" s="38"/>
      <c r="QFU207" s="49"/>
      <c r="QFV207" s="48"/>
      <c r="QFW207" s="40"/>
      <c r="QFX207" s="51"/>
      <c r="QFY207" s="41"/>
      <c r="QFZ207" s="38"/>
      <c r="QGA207" s="38"/>
      <c r="QGB207" s="49"/>
      <c r="QGC207" s="48"/>
      <c r="QGD207" s="40"/>
      <c r="QGE207" s="51"/>
      <c r="QGF207" s="41"/>
      <c r="QGG207" s="38"/>
      <c r="QGH207" s="38"/>
      <c r="QGI207" s="49"/>
      <c r="QGJ207" s="48"/>
      <c r="QGK207" s="40"/>
      <c r="QGL207" s="51"/>
      <c r="QGM207" s="41"/>
      <c r="QGN207" s="38"/>
      <c r="QGO207" s="38"/>
      <c r="QGP207" s="49"/>
      <c r="QGQ207" s="48"/>
      <c r="QGR207" s="40"/>
      <c r="QGS207" s="51"/>
      <c r="QGT207" s="41"/>
      <c r="QGU207" s="38"/>
      <c r="QGV207" s="38"/>
      <c r="QGW207" s="49"/>
      <c r="QGX207" s="48"/>
      <c r="QGY207" s="40"/>
      <c r="QGZ207" s="51"/>
      <c r="QHA207" s="41"/>
      <c r="QHB207" s="38"/>
      <c r="QHC207" s="38"/>
      <c r="QHD207" s="49"/>
      <c r="QHE207" s="48"/>
      <c r="QHF207" s="40"/>
      <c r="QHG207" s="51"/>
      <c r="QHH207" s="41"/>
      <c r="QHI207" s="38"/>
      <c r="QHJ207" s="38"/>
      <c r="QHK207" s="49"/>
      <c r="QHL207" s="48"/>
      <c r="QHM207" s="40"/>
      <c r="QHN207" s="51"/>
      <c r="QHO207" s="41"/>
      <c r="QHP207" s="38"/>
      <c r="QHQ207" s="38"/>
      <c r="QHR207" s="49"/>
      <c r="QHS207" s="48"/>
      <c r="QHT207" s="40"/>
      <c r="QHU207" s="51"/>
      <c r="QHV207" s="41"/>
      <c r="QHW207" s="38"/>
      <c r="QHX207" s="38"/>
      <c r="QHY207" s="49"/>
      <c r="QHZ207" s="48"/>
      <c r="QIA207" s="40"/>
      <c r="QIB207" s="51"/>
      <c r="QIC207" s="41"/>
      <c r="QID207" s="38"/>
      <c r="QIE207" s="38"/>
      <c r="QIF207" s="49"/>
      <c r="QIG207" s="48"/>
      <c r="QIH207" s="40"/>
      <c r="QII207" s="51"/>
      <c r="QIJ207" s="41"/>
      <c r="QIK207" s="38"/>
      <c r="QIL207" s="38"/>
      <c r="QIM207" s="49"/>
      <c r="QIN207" s="48"/>
      <c r="QIO207" s="40"/>
      <c r="QIP207" s="51"/>
      <c r="QIQ207" s="41"/>
      <c r="QIR207" s="38"/>
      <c r="QIS207" s="38"/>
      <c r="QIT207" s="49"/>
      <c r="QIU207" s="48"/>
      <c r="QIV207" s="40"/>
      <c r="QIW207" s="51"/>
      <c r="QIX207" s="41"/>
      <c r="QIY207" s="38"/>
      <c r="QIZ207" s="38"/>
      <c r="QJA207" s="49"/>
      <c r="QJB207" s="48"/>
      <c r="QJC207" s="40"/>
      <c r="QJD207" s="51"/>
      <c r="QJE207" s="41"/>
      <c r="QJF207" s="38"/>
      <c r="QJG207" s="38"/>
      <c r="QJH207" s="49"/>
      <c r="QJI207" s="48"/>
      <c r="QJJ207" s="40"/>
      <c r="QJK207" s="51"/>
      <c r="QJL207" s="41"/>
      <c r="QJM207" s="38"/>
      <c r="QJN207" s="38"/>
      <c r="QJO207" s="49"/>
      <c r="QJP207" s="48"/>
      <c r="QJQ207" s="40"/>
      <c r="QJR207" s="51"/>
      <c r="QJS207" s="41"/>
      <c r="QJT207" s="38"/>
      <c r="QJU207" s="38"/>
      <c r="QJV207" s="49"/>
      <c r="QJW207" s="48"/>
      <c r="QJX207" s="40"/>
      <c r="QJY207" s="51"/>
      <c r="QJZ207" s="41"/>
      <c r="QKA207" s="38"/>
      <c r="QKB207" s="38"/>
      <c r="QKC207" s="49"/>
      <c r="QKD207" s="48"/>
      <c r="QKE207" s="40"/>
      <c r="QKF207" s="51"/>
      <c r="QKG207" s="41"/>
      <c r="QKH207" s="38"/>
      <c r="QKI207" s="38"/>
      <c r="QKJ207" s="49"/>
      <c r="QKK207" s="48"/>
      <c r="QKL207" s="40"/>
      <c r="QKM207" s="51"/>
      <c r="QKN207" s="41"/>
      <c r="QKO207" s="38"/>
      <c r="QKP207" s="38"/>
      <c r="QKQ207" s="49"/>
      <c r="QKR207" s="48"/>
      <c r="QKS207" s="40"/>
      <c r="QKT207" s="51"/>
      <c r="QKU207" s="41"/>
      <c r="QKV207" s="38"/>
      <c r="QKW207" s="38"/>
      <c r="QKX207" s="49"/>
      <c r="QKY207" s="48"/>
      <c r="QKZ207" s="40"/>
      <c r="QLA207" s="51"/>
      <c r="QLB207" s="41"/>
      <c r="QLC207" s="38"/>
      <c r="QLD207" s="38"/>
      <c r="QLE207" s="49"/>
      <c r="QLF207" s="48"/>
      <c r="QLG207" s="40"/>
      <c r="QLH207" s="51"/>
      <c r="QLI207" s="41"/>
      <c r="QLJ207" s="38"/>
      <c r="QLK207" s="38"/>
      <c r="QLL207" s="49"/>
      <c r="QLM207" s="48"/>
      <c r="QLN207" s="40"/>
      <c r="QLO207" s="51"/>
      <c r="QLP207" s="41"/>
      <c r="QLQ207" s="38"/>
      <c r="QLR207" s="38"/>
      <c r="QLS207" s="49"/>
      <c r="QLT207" s="48"/>
      <c r="QLU207" s="40"/>
      <c r="QLV207" s="51"/>
      <c r="QLW207" s="41"/>
      <c r="QLX207" s="38"/>
      <c r="QLY207" s="38"/>
      <c r="QLZ207" s="49"/>
      <c r="QMA207" s="48"/>
      <c r="QMB207" s="40"/>
      <c r="QMC207" s="51"/>
      <c r="QMD207" s="41"/>
      <c r="QME207" s="38"/>
      <c r="QMF207" s="38"/>
      <c r="QMG207" s="49"/>
      <c r="QMH207" s="48"/>
      <c r="QMI207" s="40"/>
      <c r="QMJ207" s="51"/>
      <c r="QMK207" s="41"/>
      <c r="QML207" s="38"/>
      <c r="QMM207" s="38"/>
      <c r="QMN207" s="49"/>
      <c r="QMO207" s="48"/>
      <c r="QMP207" s="40"/>
      <c r="QMQ207" s="51"/>
      <c r="QMR207" s="41"/>
      <c r="QMS207" s="38"/>
      <c r="QMT207" s="38"/>
      <c r="QMU207" s="49"/>
      <c r="QMV207" s="48"/>
      <c r="QMW207" s="40"/>
      <c r="QMX207" s="51"/>
      <c r="QMY207" s="41"/>
      <c r="QMZ207" s="38"/>
      <c r="QNA207" s="38"/>
      <c r="QNB207" s="49"/>
      <c r="QNC207" s="48"/>
      <c r="QND207" s="40"/>
      <c r="QNE207" s="51"/>
      <c r="QNF207" s="41"/>
      <c r="QNG207" s="38"/>
      <c r="QNH207" s="38"/>
      <c r="QNI207" s="49"/>
      <c r="QNJ207" s="48"/>
      <c r="QNK207" s="40"/>
      <c r="QNL207" s="51"/>
      <c r="QNM207" s="41"/>
      <c r="QNN207" s="38"/>
      <c r="QNO207" s="38"/>
      <c r="QNP207" s="49"/>
      <c r="QNQ207" s="48"/>
      <c r="QNR207" s="40"/>
      <c r="QNS207" s="51"/>
      <c r="QNT207" s="41"/>
      <c r="QNU207" s="38"/>
      <c r="QNV207" s="38"/>
      <c r="QNW207" s="49"/>
      <c r="QNX207" s="48"/>
      <c r="QNY207" s="40"/>
      <c r="QNZ207" s="51"/>
      <c r="QOA207" s="41"/>
      <c r="QOB207" s="38"/>
      <c r="QOC207" s="38"/>
      <c r="QOD207" s="49"/>
      <c r="QOE207" s="48"/>
      <c r="QOF207" s="40"/>
      <c r="QOG207" s="51"/>
      <c r="QOH207" s="41"/>
      <c r="QOI207" s="38"/>
      <c r="QOJ207" s="38"/>
      <c r="QOK207" s="49"/>
      <c r="QOL207" s="48"/>
      <c r="QOM207" s="40"/>
      <c r="QON207" s="51"/>
      <c r="QOO207" s="41"/>
      <c r="QOP207" s="38"/>
      <c r="QOQ207" s="38"/>
      <c r="QOR207" s="49"/>
      <c r="QOS207" s="48"/>
      <c r="QOT207" s="40"/>
      <c r="QOU207" s="51"/>
      <c r="QOV207" s="41"/>
      <c r="QOW207" s="38"/>
      <c r="QOX207" s="38"/>
      <c r="QOY207" s="49"/>
      <c r="QOZ207" s="48"/>
      <c r="QPA207" s="40"/>
      <c r="QPB207" s="51"/>
      <c r="QPC207" s="41"/>
      <c r="QPD207" s="38"/>
      <c r="QPE207" s="38"/>
      <c r="QPF207" s="49"/>
      <c r="QPG207" s="48"/>
      <c r="QPH207" s="40"/>
      <c r="QPI207" s="51"/>
      <c r="QPJ207" s="41"/>
      <c r="QPK207" s="38"/>
      <c r="QPL207" s="38"/>
      <c r="QPM207" s="49"/>
      <c r="QPN207" s="48"/>
      <c r="QPO207" s="40"/>
      <c r="QPP207" s="51"/>
      <c r="QPQ207" s="41"/>
      <c r="QPR207" s="38"/>
      <c r="QPS207" s="38"/>
      <c r="QPT207" s="49"/>
      <c r="QPU207" s="48"/>
      <c r="QPV207" s="40"/>
      <c r="QPW207" s="51"/>
      <c r="QPX207" s="41"/>
      <c r="QPY207" s="38"/>
      <c r="QPZ207" s="38"/>
      <c r="QQA207" s="49"/>
      <c r="QQB207" s="48"/>
      <c r="QQC207" s="40"/>
      <c r="QQD207" s="51"/>
      <c r="QQE207" s="41"/>
      <c r="QQF207" s="38"/>
      <c r="QQG207" s="38"/>
      <c r="QQH207" s="49"/>
      <c r="QQI207" s="48"/>
      <c r="QQJ207" s="40"/>
      <c r="QQK207" s="51"/>
      <c r="QQL207" s="41"/>
      <c r="QQM207" s="38"/>
      <c r="QQN207" s="38"/>
      <c r="QQO207" s="49"/>
      <c r="QQP207" s="48"/>
      <c r="QQQ207" s="40"/>
      <c r="QQR207" s="51"/>
      <c r="QQS207" s="41"/>
      <c r="QQT207" s="38"/>
      <c r="QQU207" s="38"/>
      <c r="QQV207" s="49"/>
      <c r="QQW207" s="48"/>
      <c r="QQX207" s="40"/>
      <c r="QQY207" s="51"/>
      <c r="QQZ207" s="41"/>
      <c r="QRA207" s="38"/>
      <c r="QRB207" s="38"/>
      <c r="QRC207" s="49"/>
      <c r="QRD207" s="48"/>
      <c r="QRE207" s="40"/>
      <c r="QRF207" s="51"/>
      <c r="QRG207" s="41"/>
      <c r="QRH207" s="38"/>
      <c r="QRI207" s="38"/>
      <c r="QRJ207" s="49"/>
      <c r="QRK207" s="48"/>
      <c r="QRL207" s="40"/>
      <c r="QRM207" s="51"/>
      <c r="QRN207" s="41"/>
      <c r="QRO207" s="38"/>
      <c r="QRP207" s="38"/>
      <c r="QRQ207" s="49"/>
      <c r="QRR207" s="48"/>
      <c r="QRS207" s="40"/>
      <c r="QRT207" s="51"/>
      <c r="QRU207" s="41"/>
      <c r="QRV207" s="38"/>
      <c r="QRW207" s="38"/>
      <c r="QRX207" s="49"/>
      <c r="QRY207" s="48"/>
      <c r="QRZ207" s="40"/>
      <c r="QSA207" s="51"/>
      <c r="QSB207" s="41"/>
      <c r="QSC207" s="38"/>
      <c r="QSD207" s="38"/>
      <c r="QSE207" s="49"/>
      <c r="QSF207" s="48"/>
      <c r="QSG207" s="40"/>
      <c r="QSH207" s="51"/>
      <c r="QSI207" s="41"/>
      <c r="QSJ207" s="38"/>
      <c r="QSK207" s="38"/>
      <c r="QSL207" s="49"/>
      <c r="QSM207" s="48"/>
      <c r="QSN207" s="40"/>
      <c r="QSO207" s="51"/>
      <c r="QSP207" s="41"/>
      <c r="QSQ207" s="38"/>
      <c r="QSR207" s="38"/>
      <c r="QSS207" s="49"/>
      <c r="QST207" s="48"/>
      <c r="QSU207" s="40"/>
      <c r="QSV207" s="51"/>
      <c r="QSW207" s="41"/>
      <c r="QSX207" s="38"/>
      <c r="QSY207" s="38"/>
      <c r="QSZ207" s="49"/>
      <c r="QTA207" s="48"/>
      <c r="QTB207" s="40"/>
      <c r="QTC207" s="51"/>
      <c r="QTD207" s="41"/>
      <c r="QTE207" s="38"/>
      <c r="QTF207" s="38"/>
      <c r="QTG207" s="49"/>
      <c r="QTH207" s="48"/>
      <c r="QTI207" s="40"/>
      <c r="QTJ207" s="51"/>
      <c r="QTK207" s="41"/>
      <c r="QTL207" s="38"/>
      <c r="QTM207" s="38"/>
      <c r="QTN207" s="49"/>
      <c r="QTO207" s="48"/>
      <c r="QTP207" s="40"/>
      <c r="QTQ207" s="51"/>
      <c r="QTR207" s="41"/>
      <c r="QTS207" s="38"/>
      <c r="QTT207" s="38"/>
      <c r="QTU207" s="49"/>
      <c r="QTV207" s="48"/>
      <c r="QTW207" s="40"/>
      <c r="QTX207" s="51"/>
      <c r="QTY207" s="41"/>
      <c r="QTZ207" s="38"/>
      <c r="QUA207" s="38"/>
      <c r="QUB207" s="49"/>
      <c r="QUC207" s="48"/>
      <c r="QUD207" s="40"/>
      <c r="QUE207" s="51"/>
      <c r="QUF207" s="41"/>
      <c r="QUG207" s="38"/>
      <c r="QUH207" s="38"/>
      <c r="QUI207" s="49"/>
      <c r="QUJ207" s="48"/>
      <c r="QUK207" s="40"/>
      <c r="QUL207" s="51"/>
      <c r="QUM207" s="41"/>
      <c r="QUN207" s="38"/>
      <c r="QUO207" s="38"/>
      <c r="QUP207" s="49"/>
      <c r="QUQ207" s="48"/>
      <c r="QUR207" s="40"/>
      <c r="QUS207" s="51"/>
      <c r="QUT207" s="41"/>
      <c r="QUU207" s="38"/>
      <c r="QUV207" s="38"/>
      <c r="QUW207" s="49"/>
      <c r="QUX207" s="48"/>
      <c r="QUY207" s="40"/>
      <c r="QUZ207" s="51"/>
      <c r="QVA207" s="41"/>
      <c r="QVB207" s="38"/>
      <c r="QVC207" s="38"/>
      <c r="QVD207" s="49"/>
      <c r="QVE207" s="48"/>
      <c r="QVF207" s="40"/>
      <c r="QVG207" s="51"/>
      <c r="QVH207" s="41"/>
      <c r="QVI207" s="38"/>
      <c r="QVJ207" s="38"/>
      <c r="QVK207" s="49"/>
      <c r="QVL207" s="48"/>
      <c r="QVM207" s="40"/>
      <c r="QVN207" s="51"/>
      <c r="QVO207" s="41"/>
      <c r="QVP207" s="38"/>
      <c r="QVQ207" s="38"/>
      <c r="QVR207" s="49"/>
      <c r="QVS207" s="48"/>
      <c r="QVT207" s="40"/>
      <c r="QVU207" s="51"/>
      <c r="QVV207" s="41"/>
      <c r="QVW207" s="38"/>
      <c r="QVX207" s="38"/>
      <c r="QVY207" s="49"/>
      <c r="QVZ207" s="48"/>
      <c r="QWA207" s="40"/>
      <c r="QWB207" s="51"/>
      <c r="QWC207" s="41"/>
      <c r="QWD207" s="38"/>
      <c r="QWE207" s="38"/>
      <c r="QWF207" s="49"/>
      <c r="QWG207" s="48"/>
      <c r="QWH207" s="40"/>
      <c r="QWI207" s="51"/>
      <c r="QWJ207" s="41"/>
      <c r="QWK207" s="38"/>
      <c r="QWL207" s="38"/>
      <c r="QWM207" s="49"/>
      <c r="QWN207" s="48"/>
      <c r="QWO207" s="40"/>
      <c r="QWP207" s="51"/>
      <c r="QWQ207" s="41"/>
      <c r="QWR207" s="38"/>
      <c r="QWS207" s="38"/>
      <c r="QWT207" s="49"/>
      <c r="QWU207" s="48"/>
      <c r="QWV207" s="40"/>
      <c r="QWW207" s="51"/>
      <c r="QWX207" s="41"/>
      <c r="QWY207" s="38"/>
      <c r="QWZ207" s="38"/>
      <c r="QXA207" s="49"/>
      <c r="QXB207" s="48"/>
      <c r="QXC207" s="40"/>
      <c r="QXD207" s="51"/>
      <c r="QXE207" s="41"/>
      <c r="QXF207" s="38"/>
      <c r="QXG207" s="38"/>
      <c r="QXH207" s="49"/>
      <c r="QXI207" s="48"/>
      <c r="QXJ207" s="40"/>
      <c r="QXK207" s="51"/>
      <c r="QXL207" s="41"/>
      <c r="QXM207" s="38"/>
      <c r="QXN207" s="38"/>
      <c r="QXO207" s="49"/>
      <c r="QXP207" s="48"/>
      <c r="QXQ207" s="40"/>
      <c r="QXR207" s="51"/>
      <c r="QXS207" s="41"/>
      <c r="QXT207" s="38"/>
      <c r="QXU207" s="38"/>
      <c r="QXV207" s="49"/>
      <c r="QXW207" s="48"/>
      <c r="QXX207" s="40"/>
      <c r="QXY207" s="51"/>
      <c r="QXZ207" s="41"/>
      <c r="QYA207" s="38"/>
      <c r="QYB207" s="38"/>
      <c r="QYC207" s="49"/>
      <c r="QYD207" s="48"/>
      <c r="QYE207" s="40"/>
      <c r="QYF207" s="51"/>
      <c r="QYG207" s="41"/>
      <c r="QYH207" s="38"/>
      <c r="QYI207" s="38"/>
      <c r="QYJ207" s="49"/>
      <c r="QYK207" s="48"/>
      <c r="QYL207" s="40"/>
      <c r="QYM207" s="51"/>
      <c r="QYN207" s="41"/>
      <c r="QYO207" s="38"/>
      <c r="QYP207" s="38"/>
      <c r="QYQ207" s="49"/>
      <c r="QYR207" s="48"/>
      <c r="QYS207" s="40"/>
      <c r="QYT207" s="51"/>
      <c r="QYU207" s="41"/>
      <c r="QYV207" s="38"/>
      <c r="QYW207" s="38"/>
      <c r="QYX207" s="49"/>
      <c r="QYY207" s="48"/>
      <c r="QYZ207" s="40"/>
      <c r="QZA207" s="51"/>
      <c r="QZB207" s="41"/>
      <c r="QZC207" s="38"/>
      <c r="QZD207" s="38"/>
      <c r="QZE207" s="49"/>
      <c r="QZF207" s="48"/>
      <c r="QZG207" s="40"/>
      <c r="QZH207" s="51"/>
      <c r="QZI207" s="41"/>
      <c r="QZJ207" s="38"/>
      <c r="QZK207" s="38"/>
      <c r="QZL207" s="49"/>
      <c r="QZM207" s="48"/>
      <c r="QZN207" s="40"/>
      <c r="QZO207" s="51"/>
      <c r="QZP207" s="41"/>
      <c r="QZQ207" s="38"/>
      <c r="QZR207" s="38"/>
      <c r="QZS207" s="49"/>
      <c r="QZT207" s="48"/>
      <c r="QZU207" s="40"/>
      <c r="QZV207" s="51"/>
      <c r="QZW207" s="41"/>
      <c r="QZX207" s="38"/>
      <c r="QZY207" s="38"/>
      <c r="QZZ207" s="49"/>
      <c r="RAA207" s="48"/>
      <c r="RAB207" s="40"/>
      <c r="RAC207" s="51"/>
      <c r="RAD207" s="41"/>
      <c r="RAE207" s="38"/>
      <c r="RAF207" s="38"/>
      <c r="RAG207" s="49"/>
      <c r="RAH207" s="48"/>
      <c r="RAI207" s="40"/>
      <c r="RAJ207" s="51"/>
      <c r="RAK207" s="41"/>
      <c r="RAL207" s="38"/>
      <c r="RAM207" s="38"/>
      <c r="RAN207" s="49"/>
      <c r="RAO207" s="48"/>
      <c r="RAP207" s="40"/>
      <c r="RAQ207" s="51"/>
      <c r="RAR207" s="41"/>
      <c r="RAS207" s="38"/>
      <c r="RAT207" s="38"/>
      <c r="RAU207" s="49"/>
      <c r="RAV207" s="48"/>
      <c r="RAW207" s="40"/>
      <c r="RAX207" s="51"/>
      <c r="RAY207" s="41"/>
      <c r="RAZ207" s="38"/>
      <c r="RBA207" s="38"/>
      <c r="RBB207" s="49"/>
      <c r="RBC207" s="48"/>
      <c r="RBD207" s="40"/>
      <c r="RBE207" s="51"/>
      <c r="RBF207" s="41"/>
      <c r="RBG207" s="38"/>
      <c r="RBH207" s="38"/>
      <c r="RBI207" s="49"/>
      <c r="RBJ207" s="48"/>
      <c r="RBK207" s="40"/>
      <c r="RBL207" s="51"/>
      <c r="RBM207" s="41"/>
      <c r="RBN207" s="38"/>
      <c r="RBO207" s="38"/>
      <c r="RBP207" s="49"/>
      <c r="RBQ207" s="48"/>
      <c r="RBR207" s="40"/>
      <c r="RBS207" s="51"/>
      <c r="RBT207" s="41"/>
      <c r="RBU207" s="38"/>
      <c r="RBV207" s="38"/>
      <c r="RBW207" s="49"/>
      <c r="RBX207" s="48"/>
      <c r="RBY207" s="40"/>
      <c r="RBZ207" s="51"/>
      <c r="RCA207" s="41"/>
      <c r="RCB207" s="38"/>
      <c r="RCC207" s="38"/>
      <c r="RCD207" s="49"/>
      <c r="RCE207" s="48"/>
      <c r="RCF207" s="40"/>
      <c r="RCG207" s="51"/>
      <c r="RCH207" s="41"/>
      <c r="RCI207" s="38"/>
      <c r="RCJ207" s="38"/>
      <c r="RCK207" s="49"/>
      <c r="RCL207" s="48"/>
      <c r="RCM207" s="40"/>
      <c r="RCN207" s="51"/>
      <c r="RCO207" s="41"/>
      <c r="RCP207" s="38"/>
      <c r="RCQ207" s="38"/>
      <c r="RCR207" s="49"/>
      <c r="RCS207" s="48"/>
      <c r="RCT207" s="40"/>
      <c r="RCU207" s="51"/>
      <c r="RCV207" s="41"/>
      <c r="RCW207" s="38"/>
      <c r="RCX207" s="38"/>
      <c r="RCY207" s="49"/>
      <c r="RCZ207" s="48"/>
      <c r="RDA207" s="40"/>
      <c r="RDB207" s="51"/>
      <c r="RDC207" s="41"/>
      <c r="RDD207" s="38"/>
      <c r="RDE207" s="38"/>
      <c r="RDF207" s="49"/>
      <c r="RDG207" s="48"/>
      <c r="RDH207" s="40"/>
      <c r="RDI207" s="51"/>
      <c r="RDJ207" s="41"/>
      <c r="RDK207" s="38"/>
      <c r="RDL207" s="38"/>
      <c r="RDM207" s="49"/>
      <c r="RDN207" s="48"/>
      <c r="RDO207" s="40"/>
      <c r="RDP207" s="51"/>
      <c r="RDQ207" s="41"/>
      <c r="RDR207" s="38"/>
      <c r="RDS207" s="38"/>
      <c r="RDT207" s="49"/>
      <c r="RDU207" s="48"/>
      <c r="RDV207" s="40"/>
      <c r="RDW207" s="51"/>
      <c r="RDX207" s="41"/>
      <c r="RDY207" s="38"/>
      <c r="RDZ207" s="38"/>
      <c r="REA207" s="49"/>
      <c r="REB207" s="48"/>
      <c r="REC207" s="40"/>
      <c r="RED207" s="51"/>
      <c r="REE207" s="41"/>
      <c r="REF207" s="38"/>
      <c r="REG207" s="38"/>
      <c r="REH207" s="49"/>
      <c r="REI207" s="48"/>
      <c r="REJ207" s="40"/>
      <c r="REK207" s="51"/>
      <c r="REL207" s="41"/>
      <c r="REM207" s="38"/>
      <c r="REN207" s="38"/>
      <c r="REO207" s="49"/>
      <c r="REP207" s="48"/>
      <c r="REQ207" s="40"/>
      <c r="RER207" s="51"/>
      <c r="RES207" s="41"/>
      <c r="RET207" s="38"/>
      <c r="REU207" s="38"/>
      <c r="REV207" s="49"/>
      <c r="REW207" s="48"/>
      <c r="REX207" s="40"/>
      <c r="REY207" s="51"/>
      <c r="REZ207" s="41"/>
      <c r="RFA207" s="38"/>
      <c r="RFB207" s="38"/>
      <c r="RFC207" s="49"/>
      <c r="RFD207" s="48"/>
      <c r="RFE207" s="40"/>
      <c r="RFF207" s="51"/>
      <c r="RFG207" s="41"/>
      <c r="RFH207" s="38"/>
      <c r="RFI207" s="38"/>
      <c r="RFJ207" s="49"/>
      <c r="RFK207" s="48"/>
      <c r="RFL207" s="40"/>
      <c r="RFM207" s="51"/>
      <c r="RFN207" s="41"/>
      <c r="RFO207" s="38"/>
      <c r="RFP207" s="38"/>
      <c r="RFQ207" s="49"/>
      <c r="RFR207" s="48"/>
      <c r="RFS207" s="40"/>
      <c r="RFT207" s="51"/>
      <c r="RFU207" s="41"/>
      <c r="RFV207" s="38"/>
      <c r="RFW207" s="38"/>
      <c r="RFX207" s="49"/>
      <c r="RFY207" s="48"/>
      <c r="RFZ207" s="40"/>
      <c r="RGA207" s="51"/>
      <c r="RGB207" s="41"/>
      <c r="RGC207" s="38"/>
      <c r="RGD207" s="38"/>
      <c r="RGE207" s="49"/>
      <c r="RGF207" s="48"/>
      <c r="RGG207" s="40"/>
      <c r="RGH207" s="51"/>
      <c r="RGI207" s="41"/>
      <c r="RGJ207" s="38"/>
      <c r="RGK207" s="38"/>
      <c r="RGL207" s="49"/>
      <c r="RGM207" s="48"/>
      <c r="RGN207" s="40"/>
      <c r="RGO207" s="51"/>
      <c r="RGP207" s="41"/>
      <c r="RGQ207" s="38"/>
      <c r="RGR207" s="38"/>
      <c r="RGS207" s="49"/>
      <c r="RGT207" s="48"/>
      <c r="RGU207" s="40"/>
      <c r="RGV207" s="51"/>
      <c r="RGW207" s="41"/>
      <c r="RGX207" s="38"/>
      <c r="RGY207" s="38"/>
      <c r="RGZ207" s="49"/>
      <c r="RHA207" s="48"/>
      <c r="RHB207" s="40"/>
      <c r="RHC207" s="51"/>
      <c r="RHD207" s="41"/>
      <c r="RHE207" s="38"/>
      <c r="RHF207" s="38"/>
      <c r="RHG207" s="49"/>
      <c r="RHH207" s="48"/>
      <c r="RHI207" s="40"/>
      <c r="RHJ207" s="51"/>
      <c r="RHK207" s="41"/>
      <c r="RHL207" s="38"/>
      <c r="RHM207" s="38"/>
      <c r="RHN207" s="49"/>
      <c r="RHO207" s="48"/>
      <c r="RHP207" s="40"/>
      <c r="RHQ207" s="51"/>
      <c r="RHR207" s="41"/>
      <c r="RHS207" s="38"/>
      <c r="RHT207" s="38"/>
      <c r="RHU207" s="49"/>
      <c r="RHV207" s="48"/>
      <c r="RHW207" s="40"/>
      <c r="RHX207" s="51"/>
      <c r="RHY207" s="41"/>
      <c r="RHZ207" s="38"/>
      <c r="RIA207" s="38"/>
      <c r="RIB207" s="49"/>
      <c r="RIC207" s="48"/>
      <c r="RID207" s="40"/>
      <c r="RIE207" s="51"/>
      <c r="RIF207" s="41"/>
      <c r="RIG207" s="38"/>
      <c r="RIH207" s="38"/>
      <c r="RII207" s="49"/>
      <c r="RIJ207" s="48"/>
      <c r="RIK207" s="40"/>
      <c r="RIL207" s="51"/>
      <c r="RIM207" s="41"/>
      <c r="RIN207" s="38"/>
      <c r="RIO207" s="38"/>
      <c r="RIP207" s="49"/>
      <c r="RIQ207" s="48"/>
      <c r="RIR207" s="40"/>
      <c r="RIS207" s="51"/>
      <c r="RIT207" s="41"/>
      <c r="RIU207" s="38"/>
      <c r="RIV207" s="38"/>
      <c r="RIW207" s="49"/>
      <c r="RIX207" s="48"/>
      <c r="RIY207" s="40"/>
      <c r="RIZ207" s="51"/>
      <c r="RJA207" s="41"/>
      <c r="RJB207" s="38"/>
      <c r="RJC207" s="38"/>
      <c r="RJD207" s="49"/>
      <c r="RJE207" s="48"/>
      <c r="RJF207" s="40"/>
      <c r="RJG207" s="51"/>
      <c r="RJH207" s="41"/>
      <c r="RJI207" s="38"/>
      <c r="RJJ207" s="38"/>
      <c r="RJK207" s="49"/>
      <c r="RJL207" s="48"/>
      <c r="RJM207" s="40"/>
      <c r="RJN207" s="51"/>
      <c r="RJO207" s="41"/>
      <c r="RJP207" s="38"/>
      <c r="RJQ207" s="38"/>
      <c r="RJR207" s="49"/>
      <c r="RJS207" s="48"/>
      <c r="RJT207" s="40"/>
      <c r="RJU207" s="51"/>
      <c r="RJV207" s="41"/>
      <c r="RJW207" s="38"/>
      <c r="RJX207" s="38"/>
      <c r="RJY207" s="49"/>
      <c r="RJZ207" s="48"/>
      <c r="RKA207" s="40"/>
      <c r="RKB207" s="51"/>
      <c r="RKC207" s="41"/>
      <c r="RKD207" s="38"/>
      <c r="RKE207" s="38"/>
      <c r="RKF207" s="49"/>
      <c r="RKG207" s="48"/>
      <c r="RKH207" s="40"/>
      <c r="RKI207" s="51"/>
      <c r="RKJ207" s="41"/>
      <c r="RKK207" s="38"/>
      <c r="RKL207" s="38"/>
      <c r="RKM207" s="49"/>
      <c r="RKN207" s="48"/>
      <c r="RKO207" s="40"/>
      <c r="RKP207" s="51"/>
      <c r="RKQ207" s="41"/>
      <c r="RKR207" s="38"/>
      <c r="RKS207" s="38"/>
      <c r="RKT207" s="49"/>
      <c r="RKU207" s="48"/>
      <c r="RKV207" s="40"/>
      <c r="RKW207" s="51"/>
      <c r="RKX207" s="41"/>
      <c r="RKY207" s="38"/>
      <c r="RKZ207" s="38"/>
      <c r="RLA207" s="49"/>
      <c r="RLB207" s="48"/>
      <c r="RLC207" s="40"/>
      <c r="RLD207" s="51"/>
      <c r="RLE207" s="41"/>
      <c r="RLF207" s="38"/>
      <c r="RLG207" s="38"/>
      <c r="RLH207" s="49"/>
      <c r="RLI207" s="48"/>
      <c r="RLJ207" s="40"/>
      <c r="RLK207" s="51"/>
      <c r="RLL207" s="41"/>
      <c r="RLM207" s="38"/>
      <c r="RLN207" s="38"/>
      <c r="RLO207" s="49"/>
      <c r="RLP207" s="48"/>
      <c r="RLQ207" s="40"/>
      <c r="RLR207" s="51"/>
      <c r="RLS207" s="41"/>
      <c r="RLT207" s="38"/>
      <c r="RLU207" s="38"/>
      <c r="RLV207" s="49"/>
      <c r="RLW207" s="48"/>
      <c r="RLX207" s="40"/>
      <c r="RLY207" s="51"/>
      <c r="RLZ207" s="41"/>
      <c r="RMA207" s="38"/>
      <c r="RMB207" s="38"/>
      <c r="RMC207" s="49"/>
      <c r="RMD207" s="48"/>
      <c r="RME207" s="40"/>
      <c r="RMF207" s="51"/>
      <c r="RMG207" s="41"/>
      <c r="RMH207" s="38"/>
      <c r="RMI207" s="38"/>
      <c r="RMJ207" s="49"/>
      <c r="RMK207" s="48"/>
      <c r="RML207" s="40"/>
      <c r="RMM207" s="51"/>
      <c r="RMN207" s="41"/>
      <c r="RMO207" s="38"/>
      <c r="RMP207" s="38"/>
      <c r="RMQ207" s="49"/>
      <c r="RMR207" s="48"/>
      <c r="RMS207" s="40"/>
      <c r="RMT207" s="51"/>
      <c r="RMU207" s="41"/>
      <c r="RMV207" s="38"/>
      <c r="RMW207" s="38"/>
      <c r="RMX207" s="49"/>
      <c r="RMY207" s="48"/>
      <c r="RMZ207" s="40"/>
      <c r="RNA207" s="51"/>
      <c r="RNB207" s="41"/>
      <c r="RNC207" s="38"/>
      <c r="RND207" s="38"/>
      <c r="RNE207" s="49"/>
      <c r="RNF207" s="48"/>
      <c r="RNG207" s="40"/>
      <c r="RNH207" s="51"/>
      <c r="RNI207" s="41"/>
      <c r="RNJ207" s="38"/>
      <c r="RNK207" s="38"/>
      <c r="RNL207" s="49"/>
      <c r="RNM207" s="48"/>
      <c r="RNN207" s="40"/>
      <c r="RNO207" s="51"/>
      <c r="RNP207" s="41"/>
      <c r="RNQ207" s="38"/>
      <c r="RNR207" s="38"/>
      <c r="RNS207" s="49"/>
      <c r="RNT207" s="48"/>
      <c r="RNU207" s="40"/>
      <c r="RNV207" s="51"/>
      <c r="RNW207" s="41"/>
      <c r="RNX207" s="38"/>
      <c r="RNY207" s="38"/>
      <c r="RNZ207" s="49"/>
      <c r="ROA207" s="48"/>
      <c r="ROB207" s="40"/>
      <c r="ROC207" s="51"/>
      <c r="ROD207" s="41"/>
      <c r="ROE207" s="38"/>
      <c r="ROF207" s="38"/>
      <c r="ROG207" s="49"/>
      <c r="ROH207" s="48"/>
      <c r="ROI207" s="40"/>
      <c r="ROJ207" s="51"/>
      <c r="ROK207" s="41"/>
      <c r="ROL207" s="38"/>
      <c r="ROM207" s="38"/>
      <c r="RON207" s="49"/>
      <c r="ROO207" s="48"/>
      <c r="ROP207" s="40"/>
      <c r="ROQ207" s="51"/>
      <c r="ROR207" s="41"/>
      <c r="ROS207" s="38"/>
      <c r="ROT207" s="38"/>
      <c r="ROU207" s="49"/>
      <c r="ROV207" s="48"/>
      <c r="ROW207" s="40"/>
      <c r="ROX207" s="51"/>
      <c r="ROY207" s="41"/>
      <c r="ROZ207" s="38"/>
      <c r="RPA207" s="38"/>
      <c r="RPB207" s="49"/>
      <c r="RPC207" s="48"/>
      <c r="RPD207" s="40"/>
      <c r="RPE207" s="51"/>
      <c r="RPF207" s="41"/>
      <c r="RPG207" s="38"/>
      <c r="RPH207" s="38"/>
      <c r="RPI207" s="49"/>
      <c r="RPJ207" s="48"/>
      <c r="RPK207" s="40"/>
      <c r="RPL207" s="51"/>
      <c r="RPM207" s="41"/>
      <c r="RPN207" s="38"/>
      <c r="RPO207" s="38"/>
      <c r="RPP207" s="49"/>
      <c r="RPQ207" s="48"/>
      <c r="RPR207" s="40"/>
      <c r="RPS207" s="51"/>
      <c r="RPT207" s="41"/>
      <c r="RPU207" s="38"/>
      <c r="RPV207" s="38"/>
      <c r="RPW207" s="49"/>
      <c r="RPX207" s="48"/>
      <c r="RPY207" s="40"/>
      <c r="RPZ207" s="51"/>
      <c r="RQA207" s="41"/>
      <c r="RQB207" s="38"/>
      <c r="RQC207" s="38"/>
      <c r="RQD207" s="49"/>
      <c r="RQE207" s="48"/>
      <c r="RQF207" s="40"/>
      <c r="RQG207" s="51"/>
      <c r="RQH207" s="41"/>
      <c r="RQI207" s="38"/>
      <c r="RQJ207" s="38"/>
      <c r="RQK207" s="49"/>
      <c r="RQL207" s="48"/>
      <c r="RQM207" s="40"/>
      <c r="RQN207" s="51"/>
      <c r="RQO207" s="41"/>
      <c r="RQP207" s="38"/>
      <c r="RQQ207" s="38"/>
      <c r="RQR207" s="49"/>
      <c r="RQS207" s="48"/>
      <c r="RQT207" s="40"/>
      <c r="RQU207" s="51"/>
      <c r="RQV207" s="41"/>
      <c r="RQW207" s="38"/>
      <c r="RQX207" s="38"/>
      <c r="RQY207" s="49"/>
      <c r="RQZ207" s="48"/>
      <c r="RRA207" s="40"/>
      <c r="RRB207" s="51"/>
      <c r="RRC207" s="41"/>
      <c r="RRD207" s="38"/>
      <c r="RRE207" s="38"/>
      <c r="RRF207" s="49"/>
      <c r="RRG207" s="48"/>
      <c r="RRH207" s="40"/>
      <c r="RRI207" s="51"/>
      <c r="RRJ207" s="41"/>
      <c r="RRK207" s="38"/>
      <c r="RRL207" s="38"/>
      <c r="RRM207" s="49"/>
      <c r="RRN207" s="48"/>
      <c r="RRO207" s="40"/>
      <c r="RRP207" s="51"/>
      <c r="RRQ207" s="41"/>
      <c r="RRR207" s="38"/>
      <c r="RRS207" s="38"/>
      <c r="RRT207" s="49"/>
      <c r="RRU207" s="48"/>
      <c r="RRV207" s="40"/>
      <c r="RRW207" s="51"/>
      <c r="RRX207" s="41"/>
      <c r="RRY207" s="38"/>
      <c r="RRZ207" s="38"/>
      <c r="RSA207" s="49"/>
      <c r="RSB207" s="48"/>
      <c r="RSC207" s="40"/>
      <c r="RSD207" s="51"/>
      <c r="RSE207" s="41"/>
      <c r="RSF207" s="38"/>
      <c r="RSG207" s="38"/>
      <c r="RSH207" s="49"/>
      <c r="RSI207" s="48"/>
      <c r="RSJ207" s="40"/>
      <c r="RSK207" s="51"/>
      <c r="RSL207" s="41"/>
      <c r="RSM207" s="38"/>
      <c r="RSN207" s="38"/>
      <c r="RSO207" s="49"/>
      <c r="RSP207" s="48"/>
      <c r="RSQ207" s="40"/>
      <c r="RSR207" s="51"/>
      <c r="RSS207" s="41"/>
      <c r="RST207" s="38"/>
      <c r="RSU207" s="38"/>
      <c r="RSV207" s="49"/>
      <c r="RSW207" s="48"/>
      <c r="RSX207" s="40"/>
      <c r="RSY207" s="51"/>
      <c r="RSZ207" s="41"/>
      <c r="RTA207" s="38"/>
      <c r="RTB207" s="38"/>
      <c r="RTC207" s="49"/>
      <c r="RTD207" s="48"/>
      <c r="RTE207" s="40"/>
      <c r="RTF207" s="51"/>
      <c r="RTG207" s="41"/>
      <c r="RTH207" s="38"/>
      <c r="RTI207" s="38"/>
      <c r="RTJ207" s="49"/>
      <c r="RTK207" s="48"/>
      <c r="RTL207" s="40"/>
      <c r="RTM207" s="51"/>
      <c r="RTN207" s="41"/>
      <c r="RTO207" s="38"/>
      <c r="RTP207" s="38"/>
      <c r="RTQ207" s="49"/>
      <c r="RTR207" s="48"/>
      <c r="RTS207" s="40"/>
      <c r="RTT207" s="51"/>
      <c r="RTU207" s="41"/>
      <c r="RTV207" s="38"/>
      <c r="RTW207" s="38"/>
      <c r="RTX207" s="49"/>
      <c r="RTY207" s="48"/>
      <c r="RTZ207" s="40"/>
      <c r="RUA207" s="51"/>
      <c r="RUB207" s="41"/>
      <c r="RUC207" s="38"/>
      <c r="RUD207" s="38"/>
      <c r="RUE207" s="49"/>
      <c r="RUF207" s="48"/>
      <c r="RUG207" s="40"/>
      <c r="RUH207" s="51"/>
      <c r="RUI207" s="41"/>
      <c r="RUJ207" s="38"/>
      <c r="RUK207" s="38"/>
      <c r="RUL207" s="49"/>
      <c r="RUM207" s="48"/>
      <c r="RUN207" s="40"/>
      <c r="RUO207" s="51"/>
      <c r="RUP207" s="41"/>
      <c r="RUQ207" s="38"/>
      <c r="RUR207" s="38"/>
      <c r="RUS207" s="49"/>
      <c r="RUT207" s="48"/>
      <c r="RUU207" s="40"/>
      <c r="RUV207" s="51"/>
      <c r="RUW207" s="41"/>
      <c r="RUX207" s="38"/>
      <c r="RUY207" s="38"/>
      <c r="RUZ207" s="49"/>
      <c r="RVA207" s="48"/>
      <c r="RVB207" s="40"/>
      <c r="RVC207" s="51"/>
      <c r="RVD207" s="41"/>
      <c r="RVE207" s="38"/>
      <c r="RVF207" s="38"/>
      <c r="RVG207" s="49"/>
      <c r="RVH207" s="48"/>
      <c r="RVI207" s="40"/>
      <c r="RVJ207" s="51"/>
      <c r="RVK207" s="41"/>
      <c r="RVL207" s="38"/>
      <c r="RVM207" s="38"/>
      <c r="RVN207" s="49"/>
      <c r="RVO207" s="48"/>
      <c r="RVP207" s="40"/>
      <c r="RVQ207" s="51"/>
      <c r="RVR207" s="41"/>
      <c r="RVS207" s="38"/>
      <c r="RVT207" s="38"/>
      <c r="RVU207" s="49"/>
      <c r="RVV207" s="48"/>
      <c r="RVW207" s="40"/>
      <c r="RVX207" s="51"/>
      <c r="RVY207" s="41"/>
      <c r="RVZ207" s="38"/>
      <c r="RWA207" s="38"/>
      <c r="RWB207" s="49"/>
      <c r="RWC207" s="48"/>
      <c r="RWD207" s="40"/>
      <c r="RWE207" s="51"/>
      <c r="RWF207" s="41"/>
      <c r="RWG207" s="38"/>
      <c r="RWH207" s="38"/>
      <c r="RWI207" s="49"/>
      <c r="RWJ207" s="48"/>
      <c r="RWK207" s="40"/>
      <c r="RWL207" s="51"/>
      <c r="RWM207" s="41"/>
      <c r="RWN207" s="38"/>
      <c r="RWO207" s="38"/>
      <c r="RWP207" s="49"/>
      <c r="RWQ207" s="48"/>
      <c r="RWR207" s="40"/>
      <c r="RWS207" s="51"/>
      <c r="RWT207" s="41"/>
      <c r="RWU207" s="38"/>
      <c r="RWV207" s="38"/>
      <c r="RWW207" s="49"/>
      <c r="RWX207" s="48"/>
      <c r="RWY207" s="40"/>
      <c r="RWZ207" s="51"/>
      <c r="RXA207" s="41"/>
      <c r="RXB207" s="38"/>
      <c r="RXC207" s="38"/>
      <c r="RXD207" s="49"/>
      <c r="RXE207" s="48"/>
      <c r="RXF207" s="40"/>
      <c r="RXG207" s="51"/>
      <c r="RXH207" s="41"/>
      <c r="RXI207" s="38"/>
      <c r="RXJ207" s="38"/>
      <c r="RXK207" s="49"/>
      <c r="RXL207" s="48"/>
      <c r="RXM207" s="40"/>
      <c r="RXN207" s="51"/>
      <c r="RXO207" s="41"/>
      <c r="RXP207" s="38"/>
      <c r="RXQ207" s="38"/>
      <c r="RXR207" s="49"/>
      <c r="RXS207" s="48"/>
      <c r="RXT207" s="40"/>
      <c r="RXU207" s="51"/>
      <c r="RXV207" s="41"/>
      <c r="RXW207" s="38"/>
      <c r="RXX207" s="38"/>
      <c r="RXY207" s="49"/>
      <c r="RXZ207" s="48"/>
      <c r="RYA207" s="40"/>
      <c r="RYB207" s="51"/>
      <c r="RYC207" s="41"/>
      <c r="RYD207" s="38"/>
      <c r="RYE207" s="38"/>
      <c r="RYF207" s="49"/>
      <c r="RYG207" s="48"/>
      <c r="RYH207" s="40"/>
      <c r="RYI207" s="51"/>
      <c r="RYJ207" s="41"/>
      <c r="RYK207" s="38"/>
      <c r="RYL207" s="38"/>
      <c r="RYM207" s="49"/>
      <c r="RYN207" s="48"/>
      <c r="RYO207" s="40"/>
      <c r="RYP207" s="51"/>
      <c r="RYQ207" s="41"/>
      <c r="RYR207" s="38"/>
      <c r="RYS207" s="38"/>
      <c r="RYT207" s="49"/>
      <c r="RYU207" s="48"/>
      <c r="RYV207" s="40"/>
      <c r="RYW207" s="51"/>
      <c r="RYX207" s="41"/>
      <c r="RYY207" s="38"/>
      <c r="RYZ207" s="38"/>
      <c r="RZA207" s="49"/>
      <c r="RZB207" s="48"/>
      <c r="RZC207" s="40"/>
      <c r="RZD207" s="51"/>
      <c r="RZE207" s="41"/>
      <c r="RZF207" s="38"/>
      <c r="RZG207" s="38"/>
      <c r="RZH207" s="49"/>
      <c r="RZI207" s="48"/>
      <c r="RZJ207" s="40"/>
      <c r="RZK207" s="51"/>
      <c r="RZL207" s="41"/>
      <c r="RZM207" s="38"/>
      <c r="RZN207" s="38"/>
      <c r="RZO207" s="49"/>
      <c r="RZP207" s="48"/>
      <c r="RZQ207" s="40"/>
      <c r="RZR207" s="51"/>
      <c r="RZS207" s="41"/>
      <c r="RZT207" s="38"/>
      <c r="RZU207" s="38"/>
      <c r="RZV207" s="49"/>
      <c r="RZW207" s="48"/>
      <c r="RZX207" s="40"/>
      <c r="RZY207" s="51"/>
      <c r="RZZ207" s="41"/>
      <c r="SAA207" s="38"/>
      <c r="SAB207" s="38"/>
      <c r="SAC207" s="49"/>
      <c r="SAD207" s="48"/>
      <c r="SAE207" s="40"/>
      <c r="SAF207" s="51"/>
      <c r="SAG207" s="41"/>
      <c r="SAH207" s="38"/>
      <c r="SAI207" s="38"/>
      <c r="SAJ207" s="49"/>
      <c r="SAK207" s="48"/>
      <c r="SAL207" s="40"/>
      <c r="SAM207" s="51"/>
      <c r="SAN207" s="41"/>
      <c r="SAO207" s="38"/>
      <c r="SAP207" s="38"/>
      <c r="SAQ207" s="49"/>
      <c r="SAR207" s="48"/>
      <c r="SAS207" s="40"/>
      <c r="SAT207" s="51"/>
      <c r="SAU207" s="41"/>
      <c r="SAV207" s="38"/>
      <c r="SAW207" s="38"/>
      <c r="SAX207" s="49"/>
      <c r="SAY207" s="48"/>
      <c r="SAZ207" s="40"/>
      <c r="SBA207" s="51"/>
      <c r="SBB207" s="41"/>
      <c r="SBC207" s="38"/>
      <c r="SBD207" s="38"/>
      <c r="SBE207" s="49"/>
      <c r="SBF207" s="48"/>
      <c r="SBG207" s="40"/>
      <c r="SBH207" s="51"/>
      <c r="SBI207" s="41"/>
      <c r="SBJ207" s="38"/>
      <c r="SBK207" s="38"/>
      <c r="SBL207" s="49"/>
      <c r="SBM207" s="48"/>
      <c r="SBN207" s="40"/>
      <c r="SBO207" s="51"/>
      <c r="SBP207" s="41"/>
      <c r="SBQ207" s="38"/>
      <c r="SBR207" s="38"/>
      <c r="SBS207" s="49"/>
      <c r="SBT207" s="48"/>
      <c r="SBU207" s="40"/>
      <c r="SBV207" s="51"/>
      <c r="SBW207" s="41"/>
      <c r="SBX207" s="38"/>
      <c r="SBY207" s="38"/>
      <c r="SBZ207" s="49"/>
      <c r="SCA207" s="48"/>
      <c r="SCB207" s="40"/>
      <c r="SCC207" s="51"/>
      <c r="SCD207" s="41"/>
      <c r="SCE207" s="38"/>
      <c r="SCF207" s="38"/>
      <c r="SCG207" s="49"/>
      <c r="SCH207" s="48"/>
      <c r="SCI207" s="40"/>
      <c r="SCJ207" s="51"/>
      <c r="SCK207" s="41"/>
      <c r="SCL207" s="38"/>
      <c r="SCM207" s="38"/>
      <c r="SCN207" s="49"/>
      <c r="SCO207" s="48"/>
      <c r="SCP207" s="40"/>
      <c r="SCQ207" s="51"/>
      <c r="SCR207" s="41"/>
      <c r="SCS207" s="38"/>
      <c r="SCT207" s="38"/>
      <c r="SCU207" s="49"/>
      <c r="SCV207" s="48"/>
      <c r="SCW207" s="40"/>
      <c r="SCX207" s="51"/>
      <c r="SCY207" s="41"/>
      <c r="SCZ207" s="38"/>
      <c r="SDA207" s="38"/>
      <c r="SDB207" s="49"/>
      <c r="SDC207" s="48"/>
      <c r="SDD207" s="40"/>
      <c r="SDE207" s="51"/>
      <c r="SDF207" s="41"/>
      <c r="SDG207" s="38"/>
      <c r="SDH207" s="38"/>
      <c r="SDI207" s="49"/>
      <c r="SDJ207" s="48"/>
      <c r="SDK207" s="40"/>
      <c r="SDL207" s="51"/>
      <c r="SDM207" s="41"/>
      <c r="SDN207" s="38"/>
      <c r="SDO207" s="38"/>
      <c r="SDP207" s="49"/>
      <c r="SDQ207" s="48"/>
      <c r="SDR207" s="40"/>
      <c r="SDS207" s="51"/>
      <c r="SDT207" s="41"/>
      <c r="SDU207" s="38"/>
      <c r="SDV207" s="38"/>
      <c r="SDW207" s="49"/>
      <c r="SDX207" s="48"/>
      <c r="SDY207" s="40"/>
      <c r="SDZ207" s="51"/>
      <c r="SEA207" s="41"/>
      <c r="SEB207" s="38"/>
      <c r="SEC207" s="38"/>
      <c r="SED207" s="49"/>
      <c r="SEE207" s="48"/>
      <c r="SEF207" s="40"/>
      <c r="SEG207" s="51"/>
      <c r="SEH207" s="41"/>
      <c r="SEI207" s="38"/>
      <c r="SEJ207" s="38"/>
      <c r="SEK207" s="49"/>
      <c r="SEL207" s="48"/>
      <c r="SEM207" s="40"/>
      <c r="SEN207" s="51"/>
      <c r="SEO207" s="41"/>
      <c r="SEP207" s="38"/>
      <c r="SEQ207" s="38"/>
      <c r="SER207" s="49"/>
      <c r="SES207" s="48"/>
      <c r="SET207" s="40"/>
      <c r="SEU207" s="51"/>
      <c r="SEV207" s="41"/>
      <c r="SEW207" s="38"/>
      <c r="SEX207" s="38"/>
      <c r="SEY207" s="49"/>
      <c r="SEZ207" s="48"/>
      <c r="SFA207" s="40"/>
      <c r="SFB207" s="51"/>
      <c r="SFC207" s="41"/>
      <c r="SFD207" s="38"/>
      <c r="SFE207" s="38"/>
      <c r="SFF207" s="49"/>
      <c r="SFG207" s="48"/>
      <c r="SFH207" s="40"/>
      <c r="SFI207" s="51"/>
      <c r="SFJ207" s="41"/>
      <c r="SFK207" s="38"/>
      <c r="SFL207" s="38"/>
      <c r="SFM207" s="49"/>
      <c r="SFN207" s="48"/>
      <c r="SFO207" s="40"/>
      <c r="SFP207" s="51"/>
      <c r="SFQ207" s="41"/>
      <c r="SFR207" s="38"/>
      <c r="SFS207" s="38"/>
      <c r="SFT207" s="49"/>
      <c r="SFU207" s="48"/>
      <c r="SFV207" s="40"/>
      <c r="SFW207" s="51"/>
      <c r="SFX207" s="41"/>
      <c r="SFY207" s="38"/>
      <c r="SFZ207" s="38"/>
      <c r="SGA207" s="49"/>
      <c r="SGB207" s="48"/>
      <c r="SGC207" s="40"/>
      <c r="SGD207" s="51"/>
      <c r="SGE207" s="41"/>
      <c r="SGF207" s="38"/>
      <c r="SGG207" s="38"/>
      <c r="SGH207" s="49"/>
      <c r="SGI207" s="48"/>
      <c r="SGJ207" s="40"/>
      <c r="SGK207" s="51"/>
      <c r="SGL207" s="41"/>
      <c r="SGM207" s="38"/>
      <c r="SGN207" s="38"/>
      <c r="SGO207" s="49"/>
      <c r="SGP207" s="48"/>
      <c r="SGQ207" s="40"/>
      <c r="SGR207" s="51"/>
      <c r="SGS207" s="41"/>
      <c r="SGT207" s="38"/>
      <c r="SGU207" s="38"/>
      <c r="SGV207" s="49"/>
      <c r="SGW207" s="48"/>
      <c r="SGX207" s="40"/>
      <c r="SGY207" s="51"/>
      <c r="SGZ207" s="41"/>
      <c r="SHA207" s="38"/>
      <c r="SHB207" s="38"/>
      <c r="SHC207" s="49"/>
      <c r="SHD207" s="48"/>
      <c r="SHE207" s="40"/>
      <c r="SHF207" s="51"/>
      <c r="SHG207" s="41"/>
      <c r="SHH207" s="38"/>
      <c r="SHI207" s="38"/>
      <c r="SHJ207" s="49"/>
      <c r="SHK207" s="48"/>
      <c r="SHL207" s="40"/>
      <c r="SHM207" s="51"/>
      <c r="SHN207" s="41"/>
      <c r="SHO207" s="38"/>
      <c r="SHP207" s="38"/>
      <c r="SHQ207" s="49"/>
      <c r="SHR207" s="48"/>
      <c r="SHS207" s="40"/>
      <c r="SHT207" s="51"/>
      <c r="SHU207" s="41"/>
      <c r="SHV207" s="38"/>
      <c r="SHW207" s="38"/>
      <c r="SHX207" s="49"/>
      <c r="SHY207" s="48"/>
      <c r="SHZ207" s="40"/>
      <c r="SIA207" s="51"/>
      <c r="SIB207" s="41"/>
      <c r="SIC207" s="38"/>
      <c r="SID207" s="38"/>
      <c r="SIE207" s="49"/>
      <c r="SIF207" s="48"/>
      <c r="SIG207" s="40"/>
      <c r="SIH207" s="51"/>
      <c r="SII207" s="41"/>
      <c r="SIJ207" s="38"/>
      <c r="SIK207" s="38"/>
      <c r="SIL207" s="49"/>
      <c r="SIM207" s="48"/>
      <c r="SIN207" s="40"/>
      <c r="SIO207" s="51"/>
      <c r="SIP207" s="41"/>
      <c r="SIQ207" s="38"/>
      <c r="SIR207" s="38"/>
      <c r="SIS207" s="49"/>
      <c r="SIT207" s="48"/>
      <c r="SIU207" s="40"/>
      <c r="SIV207" s="51"/>
      <c r="SIW207" s="41"/>
      <c r="SIX207" s="38"/>
      <c r="SIY207" s="38"/>
      <c r="SIZ207" s="49"/>
      <c r="SJA207" s="48"/>
      <c r="SJB207" s="40"/>
      <c r="SJC207" s="51"/>
      <c r="SJD207" s="41"/>
      <c r="SJE207" s="38"/>
      <c r="SJF207" s="38"/>
      <c r="SJG207" s="49"/>
      <c r="SJH207" s="48"/>
      <c r="SJI207" s="40"/>
      <c r="SJJ207" s="51"/>
      <c r="SJK207" s="41"/>
      <c r="SJL207" s="38"/>
      <c r="SJM207" s="38"/>
      <c r="SJN207" s="49"/>
      <c r="SJO207" s="48"/>
      <c r="SJP207" s="40"/>
      <c r="SJQ207" s="51"/>
      <c r="SJR207" s="41"/>
      <c r="SJS207" s="38"/>
      <c r="SJT207" s="38"/>
      <c r="SJU207" s="49"/>
      <c r="SJV207" s="48"/>
      <c r="SJW207" s="40"/>
      <c r="SJX207" s="51"/>
      <c r="SJY207" s="41"/>
      <c r="SJZ207" s="38"/>
      <c r="SKA207" s="38"/>
      <c r="SKB207" s="49"/>
      <c r="SKC207" s="48"/>
      <c r="SKD207" s="40"/>
      <c r="SKE207" s="51"/>
      <c r="SKF207" s="41"/>
      <c r="SKG207" s="38"/>
      <c r="SKH207" s="38"/>
      <c r="SKI207" s="49"/>
      <c r="SKJ207" s="48"/>
      <c r="SKK207" s="40"/>
      <c r="SKL207" s="51"/>
      <c r="SKM207" s="41"/>
      <c r="SKN207" s="38"/>
      <c r="SKO207" s="38"/>
      <c r="SKP207" s="49"/>
      <c r="SKQ207" s="48"/>
      <c r="SKR207" s="40"/>
      <c r="SKS207" s="51"/>
      <c r="SKT207" s="41"/>
      <c r="SKU207" s="38"/>
      <c r="SKV207" s="38"/>
      <c r="SKW207" s="49"/>
      <c r="SKX207" s="48"/>
      <c r="SKY207" s="40"/>
      <c r="SKZ207" s="51"/>
      <c r="SLA207" s="41"/>
      <c r="SLB207" s="38"/>
      <c r="SLC207" s="38"/>
      <c r="SLD207" s="49"/>
      <c r="SLE207" s="48"/>
      <c r="SLF207" s="40"/>
      <c r="SLG207" s="51"/>
      <c r="SLH207" s="41"/>
      <c r="SLI207" s="38"/>
      <c r="SLJ207" s="38"/>
      <c r="SLK207" s="49"/>
      <c r="SLL207" s="48"/>
      <c r="SLM207" s="40"/>
      <c r="SLN207" s="51"/>
      <c r="SLO207" s="41"/>
      <c r="SLP207" s="38"/>
      <c r="SLQ207" s="38"/>
      <c r="SLR207" s="49"/>
      <c r="SLS207" s="48"/>
      <c r="SLT207" s="40"/>
      <c r="SLU207" s="51"/>
      <c r="SLV207" s="41"/>
      <c r="SLW207" s="38"/>
      <c r="SLX207" s="38"/>
      <c r="SLY207" s="49"/>
      <c r="SLZ207" s="48"/>
      <c r="SMA207" s="40"/>
      <c r="SMB207" s="51"/>
      <c r="SMC207" s="41"/>
      <c r="SMD207" s="38"/>
      <c r="SME207" s="38"/>
      <c r="SMF207" s="49"/>
      <c r="SMG207" s="48"/>
      <c r="SMH207" s="40"/>
      <c r="SMI207" s="51"/>
      <c r="SMJ207" s="41"/>
      <c r="SMK207" s="38"/>
      <c r="SML207" s="38"/>
      <c r="SMM207" s="49"/>
      <c r="SMN207" s="48"/>
      <c r="SMO207" s="40"/>
      <c r="SMP207" s="51"/>
      <c r="SMQ207" s="41"/>
      <c r="SMR207" s="38"/>
      <c r="SMS207" s="38"/>
      <c r="SMT207" s="49"/>
      <c r="SMU207" s="48"/>
      <c r="SMV207" s="40"/>
      <c r="SMW207" s="51"/>
      <c r="SMX207" s="41"/>
      <c r="SMY207" s="38"/>
      <c r="SMZ207" s="38"/>
      <c r="SNA207" s="49"/>
      <c r="SNB207" s="48"/>
      <c r="SNC207" s="40"/>
      <c r="SND207" s="51"/>
      <c r="SNE207" s="41"/>
      <c r="SNF207" s="38"/>
      <c r="SNG207" s="38"/>
      <c r="SNH207" s="49"/>
      <c r="SNI207" s="48"/>
      <c r="SNJ207" s="40"/>
      <c r="SNK207" s="51"/>
      <c r="SNL207" s="41"/>
      <c r="SNM207" s="38"/>
      <c r="SNN207" s="38"/>
      <c r="SNO207" s="49"/>
      <c r="SNP207" s="48"/>
      <c r="SNQ207" s="40"/>
      <c r="SNR207" s="51"/>
      <c r="SNS207" s="41"/>
      <c r="SNT207" s="38"/>
      <c r="SNU207" s="38"/>
      <c r="SNV207" s="49"/>
      <c r="SNW207" s="48"/>
      <c r="SNX207" s="40"/>
      <c r="SNY207" s="51"/>
      <c r="SNZ207" s="41"/>
      <c r="SOA207" s="38"/>
      <c r="SOB207" s="38"/>
      <c r="SOC207" s="49"/>
      <c r="SOD207" s="48"/>
      <c r="SOE207" s="40"/>
      <c r="SOF207" s="51"/>
      <c r="SOG207" s="41"/>
      <c r="SOH207" s="38"/>
      <c r="SOI207" s="38"/>
      <c r="SOJ207" s="49"/>
      <c r="SOK207" s="48"/>
      <c r="SOL207" s="40"/>
      <c r="SOM207" s="51"/>
      <c r="SON207" s="41"/>
      <c r="SOO207" s="38"/>
      <c r="SOP207" s="38"/>
      <c r="SOQ207" s="49"/>
      <c r="SOR207" s="48"/>
      <c r="SOS207" s="40"/>
      <c r="SOT207" s="51"/>
      <c r="SOU207" s="41"/>
      <c r="SOV207" s="38"/>
      <c r="SOW207" s="38"/>
      <c r="SOX207" s="49"/>
      <c r="SOY207" s="48"/>
      <c r="SOZ207" s="40"/>
      <c r="SPA207" s="51"/>
      <c r="SPB207" s="41"/>
      <c r="SPC207" s="38"/>
      <c r="SPD207" s="38"/>
      <c r="SPE207" s="49"/>
      <c r="SPF207" s="48"/>
      <c r="SPG207" s="40"/>
      <c r="SPH207" s="51"/>
      <c r="SPI207" s="41"/>
      <c r="SPJ207" s="38"/>
      <c r="SPK207" s="38"/>
      <c r="SPL207" s="49"/>
      <c r="SPM207" s="48"/>
      <c r="SPN207" s="40"/>
      <c r="SPO207" s="51"/>
      <c r="SPP207" s="41"/>
      <c r="SPQ207" s="38"/>
      <c r="SPR207" s="38"/>
      <c r="SPS207" s="49"/>
      <c r="SPT207" s="48"/>
      <c r="SPU207" s="40"/>
      <c r="SPV207" s="51"/>
      <c r="SPW207" s="41"/>
      <c r="SPX207" s="38"/>
      <c r="SPY207" s="38"/>
      <c r="SPZ207" s="49"/>
      <c r="SQA207" s="48"/>
      <c r="SQB207" s="40"/>
      <c r="SQC207" s="51"/>
      <c r="SQD207" s="41"/>
      <c r="SQE207" s="38"/>
      <c r="SQF207" s="38"/>
      <c r="SQG207" s="49"/>
      <c r="SQH207" s="48"/>
      <c r="SQI207" s="40"/>
      <c r="SQJ207" s="51"/>
      <c r="SQK207" s="41"/>
      <c r="SQL207" s="38"/>
      <c r="SQM207" s="38"/>
      <c r="SQN207" s="49"/>
      <c r="SQO207" s="48"/>
      <c r="SQP207" s="40"/>
      <c r="SQQ207" s="51"/>
      <c r="SQR207" s="41"/>
      <c r="SQS207" s="38"/>
      <c r="SQT207" s="38"/>
      <c r="SQU207" s="49"/>
      <c r="SQV207" s="48"/>
      <c r="SQW207" s="40"/>
      <c r="SQX207" s="51"/>
      <c r="SQY207" s="41"/>
      <c r="SQZ207" s="38"/>
      <c r="SRA207" s="38"/>
      <c r="SRB207" s="49"/>
      <c r="SRC207" s="48"/>
      <c r="SRD207" s="40"/>
      <c r="SRE207" s="51"/>
      <c r="SRF207" s="41"/>
      <c r="SRG207" s="38"/>
      <c r="SRH207" s="38"/>
      <c r="SRI207" s="49"/>
      <c r="SRJ207" s="48"/>
      <c r="SRK207" s="40"/>
      <c r="SRL207" s="51"/>
      <c r="SRM207" s="41"/>
      <c r="SRN207" s="38"/>
      <c r="SRO207" s="38"/>
      <c r="SRP207" s="49"/>
      <c r="SRQ207" s="48"/>
      <c r="SRR207" s="40"/>
      <c r="SRS207" s="51"/>
      <c r="SRT207" s="41"/>
      <c r="SRU207" s="38"/>
      <c r="SRV207" s="38"/>
      <c r="SRW207" s="49"/>
      <c r="SRX207" s="48"/>
      <c r="SRY207" s="40"/>
      <c r="SRZ207" s="51"/>
      <c r="SSA207" s="41"/>
      <c r="SSB207" s="38"/>
      <c r="SSC207" s="38"/>
      <c r="SSD207" s="49"/>
      <c r="SSE207" s="48"/>
      <c r="SSF207" s="40"/>
      <c r="SSG207" s="51"/>
      <c r="SSH207" s="41"/>
      <c r="SSI207" s="38"/>
      <c r="SSJ207" s="38"/>
      <c r="SSK207" s="49"/>
      <c r="SSL207" s="48"/>
      <c r="SSM207" s="40"/>
      <c r="SSN207" s="51"/>
      <c r="SSO207" s="41"/>
      <c r="SSP207" s="38"/>
      <c r="SSQ207" s="38"/>
      <c r="SSR207" s="49"/>
      <c r="SSS207" s="48"/>
      <c r="SST207" s="40"/>
      <c r="SSU207" s="51"/>
      <c r="SSV207" s="41"/>
      <c r="SSW207" s="38"/>
      <c r="SSX207" s="38"/>
      <c r="SSY207" s="49"/>
      <c r="SSZ207" s="48"/>
      <c r="STA207" s="40"/>
      <c r="STB207" s="51"/>
      <c r="STC207" s="41"/>
      <c r="STD207" s="38"/>
      <c r="STE207" s="38"/>
      <c r="STF207" s="49"/>
      <c r="STG207" s="48"/>
      <c r="STH207" s="40"/>
      <c r="STI207" s="51"/>
      <c r="STJ207" s="41"/>
      <c r="STK207" s="38"/>
      <c r="STL207" s="38"/>
      <c r="STM207" s="49"/>
      <c r="STN207" s="48"/>
      <c r="STO207" s="40"/>
      <c r="STP207" s="51"/>
      <c r="STQ207" s="41"/>
      <c r="STR207" s="38"/>
      <c r="STS207" s="38"/>
      <c r="STT207" s="49"/>
      <c r="STU207" s="48"/>
      <c r="STV207" s="40"/>
      <c r="STW207" s="51"/>
      <c r="STX207" s="41"/>
      <c r="STY207" s="38"/>
      <c r="STZ207" s="38"/>
      <c r="SUA207" s="49"/>
      <c r="SUB207" s="48"/>
      <c r="SUC207" s="40"/>
      <c r="SUD207" s="51"/>
      <c r="SUE207" s="41"/>
      <c r="SUF207" s="38"/>
      <c r="SUG207" s="38"/>
      <c r="SUH207" s="49"/>
      <c r="SUI207" s="48"/>
      <c r="SUJ207" s="40"/>
      <c r="SUK207" s="51"/>
      <c r="SUL207" s="41"/>
      <c r="SUM207" s="38"/>
      <c r="SUN207" s="38"/>
      <c r="SUO207" s="49"/>
      <c r="SUP207" s="48"/>
      <c r="SUQ207" s="40"/>
      <c r="SUR207" s="51"/>
      <c r="SUS207" s="41"/>
      <c r="SUT207" s="38"/>
      <c r="SUU207" s="38"/>
      <c r="SUV207" s="49"/>
      <c r="SUW207" s="48"/>
      <c r="SUX207" s="40"/>
      <c r="SUY207" s="51"/>
      <c r="SUZ207" s="41"/>
      <c r="SVA207" s="38"/>
      <c r="SVB207" s="38"/>
      <c r="SVC207" s="49"/>
      <c r="SVD207" s="48"/>
      <c r="SVE207" s="40"/>
      <c r="SVF207" s="51"/>
      <c r="SVG207" s="41"/>
      <c r="SVH207" s="38"/>
      <c r="SVI207" s="38"/>
      <c r="SVJ207" s="49"/>
      <c r="SVK207" s="48"/>
      <c r="SVL207" s="40"/>
      <c r="SVM207" s="51"/>
      <c r="SVN207" s="41"/>
      <c r="SVO207" s="38"/>
      <c r="SVP207" s="38"/>
      <c r="SVQ207" s="49"/>
      <c r="SVR207" s="48"/>
      <c r="SVS207" s="40"/>
      <c r="SVT207" s="51"/>
      <c r="SVU207" s="41"/>
      <c r="SVV207" s="38"/>
      <c r="SVW207" s="38"/>
      <c r="SVX207" s="49"/>
      <c r="SVY207" s="48"/>
      <c r="SVZ207" s="40"/>
      <c r="SWA207" s="51"/>
      <c r="SWB207" s="41"/>
      <c r="SWC207" s="38"/>
      <c r="SWD207" s="38"/>
      <c r="SWE207" s="49"/>
      <c r="SWF207" s="48"/>
      <c r="SWG207" s="40"/>
      <c r="SWH207" s="51"/>
      <c r="SWI207" s="41"/>
      <c r="SWJ207" s="38"/>
      <c r="SWK207" s="38"/>
      <c r="SWL207" s="49"/>
      <c r="SWM207" s="48"/>
      <c r="SWN207" s="40"/>
      <c r="SWO207" s="51"/>
      <c r="SWP207" s="41"/>
      <c r="SWQ207" s="38"/>
      <c r="SWR207" s="38"/>
      <c r="SWS207" s="49"/>
      <c r="SWT207" s="48"/>
      <c r="SWU207" s="40"/>
      <c r="SWV207" s="51"/>
      <c r="SWW207" s="41"/>
      <c r="SWX207" s="38"/>
      <c r="SWY207" s="38"/>
      <c r="SWZ207" s="49"/>
      <c r="SXA207" s="48"/>
      <c r="SXB207" s="40"/>
      <c r="SXC207" s="51"/>
      <c r="SXD207" s="41"/>
      <c r="SXE207" s="38"/>
      <c r="SXF207" s="38"/>
      <c r="SXG207" s="49"/>
      <c r="SXH207" s="48"/>
      <c r="SXI207" s="40"/>
      <c r="SXJ207" s="51"/>
      <c r="SXK207" s="41"/>
      <c r="SXL207" s="38"/>
      <c r="SXM207" s="38"/>
      <c r="SXN207" s="49"/>
      <c r="SXO207" s="48"/>
      <c r="SXP207" s="40"/>
      <c r="SXQ207" s="51"/>
      <c r="SXR207" s="41"/>
      <c r="SXS207" s="38"/>
      <c r="SXT207" s="38"/>
      <c r="SXU207" s="49"/>
      <c r="SXV207" s="48"/>
      <c r="SXW207" s="40"/>
      <c r="SXX207" s="51"/>
      <c r="SXY207" s="41"/>
      <c r="SXZ207" s="38"/>
      <c r="SYA207" s="38"/>
      <c r="SYB207" s="49"/>
      <c r="SYC207" s="48"/>
      <c r="SYD207" s="40"/>
      <c r="SYE207" s="51"/>
      <c r="SYF207" s="41"/>
      <c r="SYG207" s="38"/>
      <c r="SYH207" s="38"/>
      <c r="SYI207" s="49"/>
      <c r="SYJ207" s="48"/>
      <c r="SYK207" s="40"/>
      <c r="SYL207" s="51"/>
      <c r="SYM207" s="41"/>
      <c r="SYN207" s="38"/>
      <c r="SYO207" s="38"/>
      <c r="SYP207" s="49"/>
      <c r="SYQ207" s="48"/>
      <c r="SYR207" s="40"/>
      <c r="SYS207" s="51"/>
      <c r="SYT207" s="41"/>
      <c r="SYU207" s="38"/>
      <c r="SYV207" s="38"/>
      <c r="SYW207" s="49"/>
      <c r="SYX207" s="48"/>
      <c r="SYY207" s="40"/>
      <c r="SYZ207" s="51"/>
      <c r="SZA207" s="41"/>
      <c r="SZB207" s="38"/>
      <c r="SZC207" s="38"/>
      <c r="SZD207" s="49"/>
      <c r="SZE207" s="48"/>
      <c r="SZF207" s="40"/>
      <c r="SZG207" s="51"/>
      <c r="SZH207" s="41"/>
      <c r="SZI207" s="38"/>
      <c r="SZJ207" s="38"/>
      <c r="SZK207" s="49"/>
      <c r="SZL207" s="48"/>
      <c r="SZM207" s="40"/>
      <c r="SZN207" s="51"/>
      <c r="SZO207" s="41"/>
      <c r="SZP207" s="38"/>
      <c r="SZQ207" s="38"/>
      <c r="SZR207" s="49"/>
      <c r="SZS207" s="48"/>
      <c r="SZT207" s="40"/>
      <c r="SZU207" s="51"/>
      <c r="SZV207" s="41"/>
      <c r="SZW207" s="38"/>
      <c r="SZX207" s="38"/>
      <c r="SZY207" s="49"/>
      <c r="SZZ207" s="48"/>
      <c r="TAA207" s="40"/>
      <c r="TAB207" s="51"/>
      <c r="TAC207" s="41"/>
      <c r="TAD207" s="38"/>
      <c r="TAE207" s="38"/>
      <c r="TAF207" s="49"/>
      <c r="TAG207" s="48"/>
      <c r="TAH207" s="40"/>
      <c r="TAI207" s="51"/>
      <c r="TAJ207" s="41"/>
      <c r="TAK207" s="38"/>
      <c r="TAL207" s="38"/>
      <c r="TAM207" s="49"/>
      <c r="TAN207" s="48"/>
      <c r="TAO207" s="40"/>
      <c r="TAP207" s="51"/>
      <c r="TAQ207" s="41"/>
      <c r="TAR207" s="38"/>
      <c r="TAS207" s="38"/>
      <c r="TAT207" s="49"/>
      <c r="TAU207" s="48"/>
      <c r="TAV207" s="40"/>
      <c r="TAW207" s="51"/>
      <c r="TAX207" s="41"/>
      <c r="TAY207" s="38"/>
      <c r="TAZ207" s="38"/>
      <c r="TBA207" s="49"/>
      <c r="TBB207" s="48"/>
      <c r="TBC207" s="40"/>
      <c r="TBD207" s="51"/>
      <c r="TBE207" s="41"/>
      <c r="TBF207" s="38"/>
      <c r="TBG207" s="38"/>
      <c r="TBH207" s="49"/>
      <c r="TBI207" s="48"/>
      <c r="TBJ207" s="40"/>
      <c r="TBK207" s="51"/>
      <c r="TBL207" s="41"/>
      <c r="TBM207" s="38"/>
      <c r="TBN207" s="38"/>
      <c r="TBO207" s="49"/>
      <c r="TBP207" s="48"/>
      <c r="TBQ207" s="40"/>
      <c r="TBR207" s="51"/>
      <c r="TBS207" s="41"/>
      <c r="TBT207" s="38"/>
      <c r="TBU207" s="38"/>
      <c r="TBV207" s="49"/>
      <c r="TBW207" s="48"/>
      <c r="TBX207" s="40"/>
      <c r="TBY207" s="51"/>
      <c r="TBZ207" s="41"/>
      <c r="TCA207" s="38"/>
      <c r="TCB207" s="38"/>
      <c r="TCC207" s="49"/>
      <c r="TCD207" s="48"/>
      <c r="TCE207" s="40"/>
      <c r="TCF207" s="51"/>
      <c r="TCG207" s="41"/>
      <c r="TCH207" s="38"/>
      <c r="TCI207" s="38"/>
      <c r="TCJ207" s="49"/>
      <c r="TCK207" s="48"/>
      <c r="TCL207" s="40"/>
      <c r="TCM207" s="51"/>
      <c r="TCN207" s="41"/>
      <c r="TCO207" s="38"/>
      <c r="TCP207" s="38"/>
      <c r="TCQ207" s="49"/>
      <c r="TCR207" s="48"/>
      <c r="TCS207" s="40"/>
      <c r="TCT207" s="51"/>
      <c r="TCU207" s="41"/>
      <c r="TCV207" s="38"/>
      <c r="TCW207" s="38"/>
      <c r="TCX207" s="49"/>
      <c r="TCY207" s="48"/>
      <c r="TCZ207" s="40"/>
      <c r="TDA207" s="51"/>
      <c r="TDB207" s="41"/>
      <c r="TDC207" s="38"/>
      <c r="TDD207" s="38"/>
      <c r="TDE207" s="49"/>
      <c r="TDF207" s="48"/>
      <c r="TDG207" s="40"/>
      <c r="TDH207" s="51"/>
      <c r="TDI207" s="41"/>
      <c r="TDJ207" s="38"/>
      <c r="TDK207" s="38"/>
      <c r="TDL207" s="49"/>
      <c r="TDM207" s="48"/>
      <c r="TDN207" s="40"/>
      <c r="TDO207" s="51"/>
      <c r="TDP207" s="41"/>
      <c r="TDQ207" s="38"/>
      <c r="TDR207" s="38"/>
      <c r="TDS207" s="49"/>
      <c r="TDT207" s="48"/>
      <c r="TDU207" s="40"/>
      <c r="TDV207" s="51"/>
      <c r="TDW207" s="41"/>
      <c r="TDX207" s="38"/>
      <c r="TDY207" s="38"/>
      <c r="TDZ207" s="49"/>
      <c r="TEA207" s="48"/>
      <c r="TEB207" s="40"/>
      <c r="TEC207" s="51"/>
      <c r="TED207" s="41"/>
      <c r="TEE207" s="38"/>
      <c r="TEF207" s="38"/>
      <c r="TEG207" s="49"/>
      <c r="TEH207" s="48"/>
      <c r="TEI207" s="40"/>
      <c r="TEJ207" s="51"/>
      <c r="TEK207" s="41"/>
      <c r="TEL207" s="38"/>
      <c r="TEM207" s="38"/>
      <c r="TEN207" s="49"/>
      <c r="TEO207" s="48"/>
      <c r="TEP207" s="40"/>
      <c r="TEQ207" s="51"/>
      <c r="TER207" s="41"/>
      <c r="TES207" s="38"/>
      <c r="TET207" s="38"/>
      <c r="TEU207" s="49"/>
      <c r="TEV207" s="48"/>
      <c r="TEW207" s="40"/>
      <c r="TEX207" s="51"/>
      <c r="TEY207" s="41"/>
      <c r="TEZ207" s="38"/>
      <c r="TFA207" s="38"/>
      <c r="TFB207" s="49"/>
      <c r="TFC207" s="48"/>
      <c r="TFD207" s="40"/>
      <c r="TFE207" s="51"/>
      <c r="TFF207" s="41"/>
      <c r="TFG207" s="38"/>
      <c r="TFH207" s="38"/>
      <c r="TFI207" s="49"/>
      <c r="TFJ207" s="48"/>
      <c r="TFK207" s="40"/>
      <c r="TFL207" s="51"/>
      <c r="TFM207" s="41"/>
      <c r="TFN207" s="38"/>
      <c r="TFO207" s="38"/>
      <c r="TFP207" s="49"/>
      <c r="TFQ207" s="48"/>
      <c r="TFR207" s="40"/>
      <c r="TFS207" s="51"/>
      <c r="TFT207" s="41"/>
      <c r="TFU207" s="38"/>
      <c r="TFV207" s="38"/>
      <c r="TFW207" s="49"/>
      <c r="TFX207" s="48"/>
      <c r="TFY207" s="40"/>
      <c r="TFZ207" s="51"/>
      <c r="TGA207" s="41"/>
      <c r="TGB207" s="38"/>
      <c r="TGC207" s="38"/>
      <c r="TGD207" s="49"/>
      <c r="TGE207" s="48"/>
      <c r="TGF207" s="40"/>
      <c r="TGG207" s="51"/>
      <c r="TGH207" s="41"/>
      <c r="TGI207" s="38"/>
      <c r="TGJ207" s="38"/>
      <c r="TGK207" s="49"/>
      <c r="TGL207" s="48"/>
      <c r="TGM207" s="40"/>
      <c r="TGN207" s="51"/>
      <c r="TGO207" s="41"/>
      <c r="TGP207" s="38"/>
      <c r="TGQ207" s="38"/>
      <c r="TGR207" s="49"/>
      <c r="TGS207" s="48"/>
      <c r="TGT207" s="40"/>
      <c r="TGU207" s="51"/>
      <c r="TGV207" s="41"/>
      <c r="TGW207" s="38"/>
      <c r="TGX207" s="38"/>
      <c r="TGY207" s="49"/>
      <c r="TGZ207" s="48"/>
      <c r="THA207" s="40"/>
      <c r="THB207" s="51"/>
      <c r="THC207" s="41"/>
      <c r="THD207" s="38"/>
      <c r="THE207" s="38"/>
      <c r="THF207" s="49"/>
      <c r="THG207" s="48"/>
      <c r="THH207" s="40"/>
      <c r="THI207" s="51"/>
      <c r="THJ207" s="41"/>
      <c r="THK207" s="38"/>
      <c r="THL207" s="38"/>
      <c r="THM207" s="49"/>
      <c r="THN207" s="48"/>
      <c r="THO207" s="40"/>
      <c r="THP207" s="51"/>
      <c r="THQ207" s="41"/>
      <c r="THR207" s="38"/>
      <c r="THS207" s="38"/>
      <c r="THT207" s="49"/>
      <c r="THU207" s="48"/>
      <c r="THV207" s="40"/>
      <c r="THW207" s="51"/>
      <c r="THX207" s="41"/>
      <c r="THY207" s="38"/>
      <c r="THZ207" s="38"/>
      <c r="TIA207" s="49"/>
      <c r="TIB207" s="48"/>
      <c r="TIC207" s="40"/>
      <c r="TID207" s="51"/>
      <c r="TIE207" s="41"/>
      <c r="TIF207" s="38"/>
      <c r="TIG207" s="38"/>
      <c r="TIH207" s="49"/>
      <c r="TII207" s="48"/>
      <c r="TIJ207" s="40"/>
      <c r="TIK207" s="51"/>
      <c r="TIL207" s="41"/>
      <c r="TIM207" s="38"/>
      <c r="TIN207" s="38"/>
      <c r="TIO207" s="49"/>
      <c r="TIP207" s="48"/>
      <c r="TIQ207" s="40"/>
      <c r="TIR207" s="51"/>
      <c r="TIS207" s="41"/>
      <c r="TIT207" s="38"/>
      <c r="TIU207" s="38"/>
      <c r="TIV207" s="49"/>
      <c r="TIW207" s="48"/>
      <c r="TIX207" s="40"/>
      <c r="TIY207" s="51"/>
      <c r="TIZ207" s="41"/>
      <c r="TJA207" s="38"/>
      <c r="TJB207" s="38"/>
      <c r="TJC207" s="49"/>
      <c r="TJD207" s="48"/>
      <c r="TJE207" s="40"/>
      <c r="TJF207" s="51"/>
      <c r="TJG207" s="41"/>
      <c r="TJH207" s="38"/>
      <c r="TJI207" s="38"/>
      <c r="TJJ207" s="49"/>
      <c r="TJK207" s="48"/>
      <c r="TJL207" s="40"/>
      <c r="TJM207" s="51"/>
      <c r="TJN207" s="41"/>
      <c r="TJO207" s="38"/>
      <c r="TJP207" s="38"/>
      <c r="TJQ207" s="49"/>
      <c r="TJR207" s="48"/>
      <c r="TJS207" s="40"/>
      <c r="TJT207" s="51"/>
      <c r="TJU207" s="41"/>
      <c r="TJV207" s="38"/>
      <c r="TJW207" s="38"/>
      <c r="TJX207" s="49"/>
      <c r="TJY207" s="48"/>
      <c r="TJZ207" s="40"/>
      <c r="TKA207" s="51"/>
      <c r="TKB207" s="41"/>
      <c r="TKC207" s="38"/>
      <c r="TKD207" s="38"/>
      <c r="TKE207" s="49"/>
      <c r="TKF207" s="48"/>
      <c r="TKG207" s="40"/>
      <c r="TKH207" s="51"/>
      <c r="TKI207" s="41"/>
      <c r="TKJ207" s="38"/>
      <c r="TKK207" s="38"/>
      <c r="TKL207" s="49"/>
      <c r="TKM207" s="48"/>
      <c r="TKN207" s="40"/>
      <c r="TKO207" s="51"/>
      <c r="TKP207" s="41"/>
      <c r="TKQ207" s="38"/>
      <c r="TKR207" s="38"/>
      <c r="TKS207" s="49"/>
      <c r="TKT207" s="48"/>
      <c r="TKU207" s="40"/>
      <c r="TKV207" s="51"/>
      <c r="TKW207" s="41"/>
      <c r="TKX207" s="38"/>
      <c r="TKY207" s="38"/>
      <c r="TKZ207" s="49"/>
      <c r="TLA207" s="48"/>
      <c r="TLB207" s="40"/>
      <c r="TLC207" s="51"/>
      <c r="TLD207" s="41"/>
      <c r="TLE207" s="38"/>
      <c r="TLF207" s="38"/>
      <c r="TLG207" s="49"/>
      <c r="TLH207" s="48"/>
      <c r="TLI207" s="40"/>
      <c r="TLJ207" s="51"/>
      <c r="TLK207" s="41"/>
      <c r="TLL207" s="38"/>
      <c r="TLM207" s="38"/>
      <c r="TLN207" s="49"/>
      <c r="TLO207" s="48"/>
      <c r="TLP207" s="40"/>
      <c r="TLQ207" s="51"/>
      <c r="TLR207" s="41"/>
      <c r="TLS207" s="38"/>
      <c r="TLT207" s="38"/>
      <c r="TLU207" s="49"/>
      <c r="TLV207" s="48"/>
      <c r="TLW207" s="40"/>
      <c r="TLX207" s="51"/>
      <c r="TLY207" s="41"/>
      <c r="TLZ207" s="38"/>
      <c r="TMA207" s="38"/>
      <c r="TMB207" s="49"/>
      <c r="TMC207" s="48"/>
      <c r="TMD207" s="40"/>
      <c r="TME207" s="51"/>
      <c r="TMF207" s="41"/>
      <c r="TMG207" s="38"/>
      <c r="TMH207" s="38"/>
      <c r="TMI207" s="49"/>
      <c r="TMJ207" s="48"/>
      <c r="TMK207" s="40"/>
      <c r="TML207" s="51"/>
      <c r="TMM207" s="41"/>
      <c r="TMN207" s="38"/>
      <c r="TMO207" s="38"/>
      <c r="TMP207" s="49"/>
      <c r="TMQ207" s="48"/>
      <c r="TMR207" s="40"/>
      <c r="TMS207" s="51"/>
      <c r="TMT207" s="41"/>
      <c r="TMU207" s="38"/>
      <c r="TMV207" s="38"/>
      <c r="TMW207" s="49"/>
      <c r="TMX207" s="48"/>
      <c r="TMY207" s="40"/>
      <c r="TMZ207" s="51"/>
      <c r="TNA207" s="41"/>
      <c r="TNB207" s="38"/>
      <c r="TNC207" s="38"/>
      <c r="TND207" s="49"/>
      <c r="TNE207" s="48"/>
      <c r="TNF207" s="40"/>
      <c r="TNG207" s="51"/>
      <c r="TNH207" s="41"/>
      <c r="TNI207" s="38"/>
      <c r="TNJ207" s="38"/>
      <c r="TNK207" s="49"/>
      <c r="TNL207" s="48"/>
      <c r="TNM207" s="40"/>
      <c r="TNN207" s="51"/>
      <c r="TNO207" s="41"/>
      <c r="TNP207" s="38"/>
      <c r="TNQ207" s="38"/>
      <c r="TNR207" s="49"/>
      <c r="TNS207" s="48"/>
      <c r="TNT207" s="40"/>
      <c r="TNU207" s="51"/>
      <c r="TNV207" s="41"/>
      <c r="TNW207" s="38"/>
      <c r="TNX207" s="38"/>
      <c r="TNY207" s="49"/>
      <c r="TNZ207" s="48"/>
      <c r="TOA207" s="40"/>
      <c r="TOB207" s="51"/>
      <c r="TOC207" s="41"/>
      <c r="TOD207" s="38"/>
      <c r="TOE207" s="38"/>
      <c r="TOF207" s="49"/>
      <c r="TOG207" s="48"/>
      <c r="TOH207" s="40"/>
      <c r="TOI207" s="51"/>
      <c r="TOJ207" s="41"/>
      <c r="TOK207" s="38"/>
      <c r="TOL207" s="38"/>
      <c r="TOM207" s="49"/>
      <c r="TON207" s="48"/>
      <c r="TOO207" s="40"/>
      <c r="TOP207" s="51"/>
      <c r="TOQ207" s="41"/>
      <c r="TOR207" s="38"/>
      <c r="TOS207" s="38"/>
      <c r="TOT207" s="49"/>
      <c r="TOU207" s="48"/>
      <c r="TOV207" s="40"/>
      <c r="TOW207" s="51"/>
      <c r="TOX207" s="41"/>
      <c r="TOY207" s="38"/>
      <c r="TOZ207" s="38"/>
      <c r="TPA207" s="49"/>
      <c r="TPB207" s="48"/>
      <c r="TPC207" s="40"/>
      <c r="TPD207" s="51"/>
      <c r="TPE207" s="41"/>
      <c r="TPF207" s="38"/>
      <c r="TPG207" s="38"/>
      <c r="TPH207" s="49"/>
      <c r="TPI207" s="48"/>
      <c r="TPJ207" s="40"/>
      <c r="TPK207" s="51"/>
      <c r="TPL207" s="41"/>
      <c r="TPM207" s="38"/>
      <c r="TPN207" s="38"/>
      <c r="TPO207" s="49"/>
      <c r="TPP207" s="48"/>
      <c r="TPQ207" s="40"/>
      <c r="TPR207" s="51"/>
      <c r="TPS207" s="41"/>
      <c r="TPT207" s="38"/>
      <c r="TPU207" s="38"/>
      <c r="TPV207" s="49"/>
      <c r="TPW207" s="48"/>
      <c r="TPX207" s="40"/>
      <c r="TPY207" s="51"/>
      <c r="TPZ207" s="41"/>
      <c r="TQA207" s="38"/>
      <c r="TQB207" s="38"/>
      <c r="TQC207" s="49"/>
      <c r="TQD207" s="48"/>
      <c r="TQE207" s="40"/>
      <c r="TQF207" s="51"/>
      <c r="TQG207" s="41"/>
      <c r="TQH207" s="38"/>
      <c r="TQI207" s="38"/>
      <c r="TQJ207" s="49"/>
      <c r="TQK207" s="48"/>
      <c r="TQL207" s="40"/>
      <c r="TQM207" s="51"/>
      <c r="TQN207" s="41"/>
      <c r="TQO207" s="38"/>
      <c r="TQP207" s="38"/>
      <c r="TQQ207" s="49"/>
      <c r="TQR207" s="48"/>
      <c r="TQS207" s="40"/>
      <c r="TQT207" s="51"/>
      <c r="TQU207" s="41"/>
      <c r="TQV207" s="38"/>
      <c r="TQW207" s="38"/>
      <c r="TQX207" s="49"/>
      <c r="TQY207" s="48"/>
      <c r="TQZ207" s="40"/>
      <c r="TRA207" s="51"/>
      <c r="TRB207" s="41"/>
      <c r="TRC207" s="38"/>
      <c r="TRD207" s="38"/>
      <c r="TRE207" s="49"/>
      <c r="TRF207" s="48"/>
      <c r="TRG207" s="40"/>
      <c r="TRH207" s="51"/>
      <c r="TRI207" s="41"/>
      <c r="TRJ207" s="38"/>
      <c r="TRK207" s="38"/>
      <c r="TRL207" s="49"/>
      <c r="TRM207" s="48"/>
      <c r="TRN207" s="40"/>
      <c r="TRO207" s="51"/>
      <c r="TRP207" s="41"/>
      <c r="TRQ207" s="38"/>
      <c r="TRR207" s="38"/>
      <c r="TRS207" s="49"/>
      <c r="TRT207" s="48"/>
      <c r="TRU207" s="40"/>
      <c r="TRV207" s="51"/>
      <c r="TRW207" s="41"/>
      <c r="TRX207" s="38"/>
      <c r="TRY207" s="38"/>
      <c r="TRZ207" s="49"/>
      <c r="TSA207" s="48"/>
      <c r="TSB207" s="40"/>
      <c r="TSC207" s="51"/>
      <c r="TSD207" s="41"/>
      <c r="TSE207" s="38"/>
      <c r="TSF207" s="38"/>
      <c r="TSG207" s="49"/>
      <c r="TSH207" s="48"/>
      <c r="TSI207" s="40"/>
      <c r="TSJ207" s="51"/>
      <c r="TSK207" s="41"/>
      <c r="TSL207" s="38"/>
      <c r="TSM207" s="38"/>
      <c r="TSN207" s="49"/>
      <c r="TSO207" s="48"/>
      <c r="TSP207" s="40"/>
      <c r="TSQ207" s="51"/>
      <c r="TSR207" s="41"/>
      <c r="TSS207" s="38"/>
      <c r="TST207" s="38"/>
      <c r="TSU207" s="49"/>
      <c r="TSV207" s="48"/>
      <c r="TSW207" s="40"/>
      <c r="TSX207" s="51"/>
      <c r="TSY207" s="41"/>
      <c r="TSZ207" s="38"/>
      <c r="TTA207" s="38"/>
      <c r="TTB207" s="49"/>
      <c r="TTC207" s="48"/>
      <c r="TTD207" s="40"/>
      <c r="TTE207" s="51"/>
      <c r="TTF207" s="41"/>
      <c r="TTG207" s="38"/>
      <c r="TTH207" s="38"/>
      <c r="TTI207" s="49"/>
      <c r="TTJ207" s="48"/>
      <c r="TTK207" s="40"/>
      <c r="TTL207" s="51"/>
      <c r="TTM207" s="41"/>
      <c r="TTN207" s="38"/>
      <c r="TTO207" s="38"/>
      <c r="TTP207" s="49"/>
      <c r="TTQ207" s="48"/>
      <c r="TTR207" s="40"/>
      <c r="TTS207" s="51"/>
      <c r="TTT207" s="41"/>
      <c r="TTU207" s="38"/>
      <c r="TTV207" s="38"/>
      <c r="TTW207" s="49"/>
      <c r="TTX207" s="48"/>
      <c r="TTY207" s="40"/>
      <c r="TTZ207" s="51"/>
      <c r="TUA207" s="41"/>
      <c r="TUB207" s="38"/>
      <c r="TUC207" s="38"/>
      <c r="TUD207" s="49"/>
      <c r="TUE207" s="48"/>
      <c r="TUF207" s="40"/>
      <c r="TUG207" s="51"/>
      <c r="TUH207" s="41"/>
      <c r="TUI207" s="38"/>
      <c r="TUJ207" s="38"/>
      <c r="TUK207" s="49"/>
      <c r="TUL207" s="48"/>
      <c r="TUM207" s="40"/>
      <c r="TUN207" s="51"/>
      <c r="TUO207" s="41"/>
      <c r="TUP207" s="38"/>
      <c r="TUQ207" s="38"/>
      <c r="TUR207" s="49"/>
      <c r="TUS207" s="48"/>
      <c r="TUT207" s="40"/>
      <c r="TUU207" s="51"/>
      <c r="TUV207" s="41"/>
      <c r="TUW207" s="38"/>
      <c r="TUX207" s="38"/>
      <c r="TUY207" s="49"/>
      <c r="TUZ207" s="48"/>
      <c r="TVA207" s="40"/>
      <c r="TVB207" s="51"/>
      <c r="TVC207" s="41"/>
      <c r="TVD207" s="38"/>
      <c r="TVE207" s="38"/>
      <c r="TVF207" s="49"/>
      <c r="TVG207" s="48"/>
      <c r="TVH207" s="40"/>
      <c r="TVI207" s="51"/>
      <c r="TVJ207" s="41"/>
      <c r="TVK207" s="38"/>
      <c r="TVL207" s="38"/>
      <c r="TVM207" s="49"/>
      <c r="TVN207" s="48"/>
      <c r="TVO207" s="40"/>
      <c r="TVP207" s="51"/>
      <c r="TVQ207" s="41"/>
      <c r="TVR207" s="38"/>
      <c r="TVS207" s="38"/>
      <c r="TVT207" s="49"/>
      <c r="TVU207" s="48"/>
      <c r="TVV207" s="40"/>
      <c r="TVW207" s="51"/>
      <c r="TVX207" s="41"/>
      <c r="TVY207" s="38"/>
      <c r="TVZ207" s="38"/>
      <c r="TWA207" s="49"/>
      <c r="TWB207" s="48"/>
      <c r="TWC207" s="40"/>
      <c r="TWD207" s="51"/>
      <c r="TWE207" s="41"/>
      <c r="TWF207" s="38"/>
      <c r="TWG207" s="38"/>
      <c r="TWH207" s="49"/>
      <c r="TWI207" s="48"/>
      <c r="TWJ207" s="40"/>
      <c r="TWK207" s="51"/>
      <c r="TWL207" s="41"/>
      <c r="TWM207" s="38"/>
      <c r="TWN207" s="38"/>
      <c r="TWO207" s="49"/>
      <c r="TWP207" s="48"/>
      <c r="TWQ207" s="40"/>
      <c r="TWR207" s="51"/>
      <c r="TWS207" s="41"/>
      <c r="TWT207" s="38"/>
      <c r="TWU207" s="38"/>
      <c r="TWV207" s="49"/>
      <c r="TWW207" s="48"/>
      <c r="TWX207" s="40"/>
      <c r="TWY207" s="51"/>
      <c r="TWZ207" s="41"/>
      <c r="TXA207" s="38"/>
      <c r="TXB207" s="38"/>
      <c r="TXC207" s="49"/>
      <c r="TXD207" s="48"/>
      <c r="TXE207" s="40"/>
      <c r="TXF207" s="51"/>
      <c r="TXG207" s="41"/>
      <c r="TXH207" s="38"/>
      <c r="TXI207" s="38"/>
      <c r="TXJ207" s="49"/>
      <c r="TXK207" s="48"/>
      <c r="TXL207" s="40"/>
      <c r="TXM207" s="51"/>
      <c r="TXN207" s="41"/>
      <c r="TXO207" s="38"/>
      <c r="TXP207" s="38"/>
      <c r="TXQ207" s="49"/>
      <c r="TXR207" s="48"/>
      <c r="TXS207" s="40"/>
      <c r="TXT207" s="51"/>
      <c r="TXU207" s="41"/>
      <c r="TXV207" s="38"/>
      <c r="TXW207" s="38"/>
      <c r="TXX207" s="49"/>
      <c r="TXY207" s="48"/>
      <c r="TXZ207" s="40"/>
      <c r="TYA207" s="51"/>
      <c r="TYB207" s="41"/>
      <c r="TYC207" s="38"/>
      <c r="TYD207" s="38"/>
      <c r="TYE207" s="49"/>
      <c r="TYF207" s="48"/>
      <c r="TYG207" s="40"/>
      <c r="TYH207" s="51"/>
      <c r="TYI207" s="41"/>
      <c r="TYJ207" s="38"/>
      <c r="TYK207" s="38"/>
      <c r="TYL207" s="49"/>
      <c r="TYM207" s="48"/>
      <c r="TYN207" s="40"/>
      <c r="TYO207" s="51"/>
      <c r="TYP207" s="41"/>
      <c r="TYQ207" s="38"/>
      <c r="TYR207" s="38"/>
      <c r="TYS207" s="49"/>
      <c r="TYT207" s="48"/>
      <c r="TYU207" s="40"/>
      <c r="TYV207" s="51"/>
      <c r="TYW207" s="41"/>
      <c r="TYX207" s="38"/>
      <c r="TYY207" s="38"/>
      <c r="TYZ207" s="49"/>
      <c r="TZA207" s="48"/>
      <c r="TZB207" s="40"/>
      <c r="TZC207" s="51"/>
      <c r="TZD207" s="41"/>
      <c r="TZE207" s="38"/>
      <c r="TZF207" s="38"/>
      <c r="TZG207" s="49"/>
      <c r="TZH207" s="48"/>
      <c r="TZI207" s="40"/>
      <c r="TZJ207" s="51"/>
      <c r="TZK207" s="41"/>
      <c r="TZL207" s="38"/>
      <c r="TZM207" s="38"/>
      <c r="TZN207" s="49"/>
      <c r="TZO207" s="48"/>
      <c r="TZP207" s="40"/>
      <c r="TZQ207" s="51"/>
      <c r="TZR207" s="41"/>
      <c r="TZS207" s="38"/>
      <c r="TZT207" s="38"/>
      <c r="TZU207" s="49"/>
      <c r="TZV207" s="48"/>
      <c r="TZW207" s="40"/>
      <c r="TZX207" s="51"/>
      <c r="TZY207" s="41"/>
      <c r="TZZ207" s="38"/>
      <c r="UAA207" s="38"/>
      <c r="UAB207" s="49"/>
      <c r="UAC207" s="48"/>
      <c r="UAD207" s="40"/>
      <c r="UAE207" s="51"/>
      <c r="UAF207" s="41"/>
      <c r="UAG207" s="38"/>
      <c r="UAH207" s="38"/>
      <c r="UAI207" s="49"/>
      <c r="UAJ207" s="48"/>
      <c r="UAK207" s="40"/>
      <c r="UAL207" s="51"/>
      <c r="UAM207" s="41"/>
      <c r="UAN207" s="38"/>
      <c r="UAO207" s="38"/>
      <c r="UAP207" s="49"/>
      <c r="UAQ207" s="48"/>
      <c r="UAR207" s="40"/>
      <c r="UAS207" s="51"/>
      <c r="UAT207" s="41"/>
      <c r="UAU207" s="38"/>
      <c r="UAV207" s="38"/>
      <c r="UAW207" s="49"/>
      <c r="UAX207" s="48"/>
      <c r="UAY207" s="40"/>
      <c r="UAZ207" s="51"/>
      <c r="UBA207" s="41"/>
      <c r="UBB207" s="38"/>
      <c r="UBC207" s="38"/>
      <c r="UBD207" s="49"/>
      <c r="UBE207" s="48"/>
      <c r="UBF207" s="40"/>
      <c r="UBG207" s="51"/>
      <c r="UBH207" s="41"/>
      <c r="UBI207" s="38"/>
      <c r="UBJ207" s="38"/>
      <c r="UBK207" s="49"/>
      <c r="UBL207" s="48"/>
      <c r="UBM207" s="40"/>
      <c r="UBN207" s="51"/>
      <c r="UBO207" s="41"/>
      <c r="UBP207" s="38"/>
      <c r="UBQ207" s="38"/>
      <c r="UBR207" s="49"/>
      <c r="UBS207" s="48"/>
      <c r="UBT207" s="40"/>
      <c r="UBU207" s="51"/>
      <c r="UBV207" s="41"/>
      <c r="UBW207" s="38"/>
      <c r="UBX207" s="38"/>
      <c r="UBY207" s="49"/>
      <c r="UBZ207" s="48"/>
      <c r="UCA207" s="40"/>
      <c r="UCB207" s="51"/>
      <c r="UCC207" s="41"/>
      <c r="UCD207" s="38"/>
      <c r="UCE207" s="38"/>
      <c r="UCF207" s="49"/>
      <c r="UCG207" s="48"/>
      <c r="UCH207" s="40"/>
      <c r="UCI207" s="51"/>
      <c r="UCJ207" s="41"/>
      <c r="UCK207" s="38"/>
      <c r="UCL207" s="38"/>
      <c r="UCM207" s="49"/>
      <c r="UCN207" s="48"/>
      <c r="UCO207" s="40"/>
      <c r="UCP207" s="51"/>
      <c r="UCQ207" s="41"/>
      <c r="UCR207" s="38"/>
      <c r="UCS207" s="38"/>
      <c r="UCT207" s="49"/>
      <c r="UCU207" s="48"/>
      <c r="UCV207" s="40"/>
      <c r="UCW207" s="51"/>
      <c r="UCX207" s="41"/>
      <c r="UCY207" s="38"/>
      <c r="UCZ207" s="38"/>
      <c r="UDA207" s="49"/>
      <c r="UDB207" s="48"/>
      <c r="UDC207" s="40"/>
      <c r="UDD207" s="51"/>
      <c r="UDE207" s="41"/>
      <c r="UDF207" s="38"/>
      <c r="UDG207" s="38"/>
      <c r="UDH207" s="49"/>
      <c r="UDI207" s="48"/>
      <c r="UDJ207" s="40"/>
      <c r="UDK207" s="51"/>
      <c r="UDL207" s="41"/>
      <c r="UDM207" s="38"/>
      <c r="UDN207" s="38"/>
      <c r="UDO207" s="49"/>
      <c r="UDP207" s="48"/>
      <c r="UDQ207" s="40"/>
      <c r="UDR207" s="51"/>
      <c r="UDS207" s="41"/>
      <c r="UDT207" s="38"/>
      <c r="UDU207" s="38"/>
      <c r="UDV207" s="49"/>
      <c r="UDW207" s="48"/>
      <c r="UDX207" s="40"/>
      <c r="UDY207" s="51"/>
      <c r="UDZ207" s="41"/>
      <c r="UEA207" s="38"/>
      <c r="UEB207" s="38"/>
      <c r="UEC207" s="49"/>
      <c r="UED207" s="48"/>
      <c r="UEE207" s="40"/>
      <c r="UEF207" s="51"/>
      <c r="UEG207" s="41"/>
      <c r="UEH207" s="38"/>
      <c r="UEI207" s="38"/>
      <c r="UEJ207" s="49"/>
      <c r="UEK207" s="48"/>
      <c r="UEL207" s="40"/>
      <c r="UEM207" s="51"/>
      <c r="UEN207" s="41"/>
      <c r="UEO207" s="38"/>
      <c r="UEP207" s="38"/>
      <c r="UEQ207" s="49"/>
      <c r="UER207" s="48"/>
      <c r="UES207" s="40"/>
      <c r="UET207" s="51"/>
      <c r="UEU207" s="41"/>
      <c r="UEV207" s="38"/>
      <c r="UEW207" s="38"/>
      <c r="UEX207" s="49"/>
      <c r="UEY207" s="48"/>
      <c r="UEZ207" s="40"/>
      <c r="UFA207" s="51"/>
      <c r="UFB207" s="41"/>
      <c r="UFC207" s="38"/>
      <c r="UFD207" s="38"/>
      <c r="UFE207" s="49"/>
      <c r="UFF207" s="48"/>
      <c r="UFG207" s="40"/>
      <c r="UFH207" s="51"/>
      <c r="UFI207" s="41"/>
      <c r="UFJ207" s="38"/>
      <c r="UFK207" s="38"/>
      <c r="UFL207" s="49"/>
      <c r="UFM207" s="48"/>
      <c r="UFN207" s="40"/>
      <c r="UFO207" s="51"/>
      <c r="UFP207" s="41"/>
      <c r="UFQ207" s="38"/>
      <c r="UFR207" s="38"/>
      <c r="UFS207" s="49"/>
      <c r="UFT207" s="48"/>
      <c r="UFU207" s="40"/>
      <c r="UFV207" s="51"/>
      <c r="UFW207" s="41"/>
      <c r="UFX207" s="38"/>
      <c r="UFY207" s="38"/>
      <c r="UFZ207" s="49"/>
      <c r="UGA207" s="48"/>
      <c r="UGB207" s="40"/>
      <c r="UGC207" s="51"/>
      <c r="UGD207" s="41"/>
      <c r="UGE207" s="38"/>
      <c r="UGF207" s="38"/>
      <c r="UGG207" s="49"/>
      <c r="UGH207" s="48"/>
      <c r="UGI207" s="40"/>
      <c r="UGJ207" s="51"/>
      <c r="UGK207" s="41"/>
      <c r="UGL207" s="38"/>
      <c r="UGM207" s="38"/>
      <c r="UGN207" s="49"/>
      <c r="UGO207" s="48"/>
      <c r="UGP207" s="40"/>
      <c r="UGQ207" s="51"/>
      <c r="UGR207" s="41"/>
      <c r="UGS207" s="38"/>
      <c r="UGT207" s="38"/>
      <c r="UGU207" s="49"/>
      <c r="UGV207" s="48"/>
      <c r="UGW207" s="40"/>
      <c r="UGX207" s="51"/>
      <c r="UGY207" s="41"/>
      <c r="UGZ207" s="38"/>
      <c r="UHA207" s="38"/>
      <c r="UHB207" s="49"/>
      <c r="UHC207" s="48"/>
      <c r="UHD207" s="40"/>
      <c r="UHE207" s="51"/>
      <c r="UHF207" s="41"/>
      <c r="UHG207" s="38"/>
      <c r="UHH207" s="38"/>
      <c r="UHI207" s="49"/>
      <c r="UHJ207" s="48"/>
      <c r="UHK207" s="40"/>
      <c r="UHL207" s="51"/>
      <c r="UHM207" s="41"/>
      <c r="UHN207" s="38"/>
      <c r="UHO207" s="38"/>
      <c r="UHP207" s="49"/>
      <c r="UHQ207" s="48"/>
      <c r="UHR207" s="40"/>
      <c r="UHS207" s="51"/>
      <c r="UHT207" s="41"/>
      <c r="UHU207" s="38"/>
      <c r="UHV207" s="38"/>
      <c r="UHW207" s="49"/>
      <c r="UHX207" s="48"/>
      <c r="UHY207" s="40"/>
      <c r="UHZ207" s="51"/>
      <c r="UIA207" s="41"/>
      <c r="UIB207" s="38"/>
      <c r="UIC207" s="38"/>
      <c r="UID207" s="49"/>
      <c r="UIE207" s="48"/>
      <c r="UIF207" s="40"/>
      <c r="UIG207" s="51"/>
      <c r="UIH207" s="41"/>
      <c r="UII207" s="38"/>
      <c r="UIJ207" s="38"/>
      <c r="UIK207" s="49"/>
      <c r="UIL207" s="48"/>
      <c r="UIM207" s="40"/>
      <c r="UIN207" s="51"/>
      <c r="UIO207" s="41"/>
      <c r="UIP207" s="38"/>
      <c r="UIQ207" s="38"/>
      <c r="UIR207" s="49"/>
      <c r="UIS207" s="48"/>
      <c r="UIT207" s="40"/>
      <c r="UIU207" s="51"/>
      <c r="UIV207" s="41"/>
      <c r="UIW207" s="38"/>
      <c r="UIX207" s="38"/>
      <c r="UIY207" s="49"/>
      <c r="UIZ207" s="48"/>
      <c r="UJA207" s="40"/>
      <c r="UJB207" s="51"/>
      <c r="UJC207" s="41"/>
      <c r="UJD207" s="38"/>
      <c r="UJE207" s="38"/>
      <c r="UJF207" s="49"/>
      <c r="UJG207" s="48"/>
      <c r="UJH207" s="40"/>
      <c r="UJI207" s="51"/>
      <c r="UJJ207" s="41"/>
      <c r="UJK207" s="38"/>
      <c r="UJL207" s="38"/>
      <c r="UJM207" s="49"/>
      <c r="UJN207" s="48"/>
      <c r="UJO207" s="40"/>
      <c r="UJP207" s="51"/>
      <c r="UJQ207" s="41"/>
      <c r="UJR207" s="38"/>
      <c r="UJS207" s="38"/>
      <c r="UJT207" s="49"/>
      <c r="UJU207" s="48"/>
      <c r="UJV207" s="40"/>
      <c r="UJW207" s="51"/>
      <c r="UJX207" s="41"/>
      <c r="UJY207" s="38"/>
      <c r="UJZ207" s="38"/>
      <c r="UKA207" s="49"/>
      <c r="UKB207" s="48"/>
      <c r="UKC207" s="40"/>
      <c r="UKD207" s="51"/>
      <c r="UKE207" s="41"/>
      <c r="UKF207" s="38"/>
      <c r="UKG207" s="38"/>
      <c r="UKH207" s="49"/>
      <c r="UKI207" s="48"/>
      <c r="UKJ207" s="40"/>
      <c r="UKK207" s="51"/>
      <c r="UKL207" s="41"/>
      <c r="UKM207" s="38"/>
      <c r="UKN207" s="38"/>
      <c r="UKO207" s="49"/>
      <c r="UKP207" s="48"/>
      <c r="UKQ207" s="40"/>
      <c r="UKR207" s="51"/>
      <c r="UKS207" s="41"/>
      <c r="UKT207" s="38"/>
      <c r="UKU207" s="38"/>
      <c r="UKV207" s="49"/>
      <c r="UKW207" s="48"/>
      <c r="UKX207" s="40"/>
      <c r="UKY207" s="51"/>
      <c r="UKZ207" s="41"/>
      <c r="ULA207" s="38"/>
      <c r="ULB207" s="38"/>
      <c r="ULC207" s="49"/>
      <c r="ULD207" s="48"/>
      <c r="ULE207" s="40"/>
      <c r="ULF207" s="51"/>
      <c r="ULG207" s="41"/>
      <c r="ULH207" s="38"/>
      <c r="ULI207" s="38"/>
      <c r="ULJ207" s="49"/>
      <c r="ULK207" s="48"/>
      <c r="ULL207" s="40"/>
      <c r="ULM207" s="51"/>
      <c r="ULN207" s="41"/>
      <c r="ULO207" s="38"/>
      <c r="ULP207" s="38"/>
      <c r="ULQ207" s="49"/>
      <c r="ULR207" s="48"/>
      <c r="ULS207" s="40"/>
      <c r="ULT207" s="51"/>
      <c r="ULU207" s="41"/>
      <c r="ULV207" s="38"/>
      <c r="ULW207" s="38"/>
      <c r="ULX207" s="49"/>
      <c r="ULY207" s="48"/>
      <c r="ULZ207" s="40"/>
      <c r="UMA207" s="51"/>
      <c r="UMB207" s="41"/>
      <c r="UMC207" s="38"/>
      <c r="UMD207" s="38"/>
      <c r="UME207" s="49"/>
      <c r="UMF207" s="48"/>
      <c r="UMG207" s="40"/>
      <c r="UMH207" s="51"/>
      <c r="UMI207" s="41"/>
      <c r="UMJ207" s="38"/>
      <c r="UMK207" s="38"/>
      <c r="UML207" s="49"/>
      <c r="UMM207" s="48"/>
      <c r="UMN207" s="40"/>
      <c r="UMO207" s="51"/>
      <c r="UMP207" s="41"/>
      <c r="UMQ207" s="38"/>
      <c r="UMR207" s="38"/>
      <c r="UMS207" s="49"/>
      <c r="UMT207" s="48"/>
      <c r="UMU207" s="40"/>
      <c r="UMV207" s="51"/>
      <c r="UMW207" s="41"/>
      <c r="UMX207" s="38"/>
      <c r="UMY207" s="38"/>
      <c r="UMZ207" s="49"/>
      <c r="UNA207" s="48"/>
      <c r="UNB207" s="40"/>
      <c r="UNC207" s="51"/>
      <c r="UND207" s="41"/>
      <c r="UNE207" s="38"/>
      <c r="UNF207" s="38"/>
      <c r="UNG207" s="49"/>
      <c r="UNH207" s="48"/>
      <c r="UNI207" s="40"/>
      <c r="UNJ207" s="51"/>
      <c r="UNK207" s="41"/>
      <c r="UNL207" s="38"/>
      <c r="UNM207" s="38"/>
      <c r="UNN207" s="49"/>
      <c r="UNO207" s="48"/>
      <c r="UNP207" s="40"/>
      <c r="UNQ207" s="51"/>
      <c r="UNR207" s="41"/>
      <c r="UNS207" s="38"/>
      <c r="UNT207" s="38"/>
      <c r="UNU207" s="49"/>
      <c r="UNV207" s="48"/>
      <c r="UNW207" s="40"/>
      <c r="UNX207" s="51"/>
      <c r="UNY207" s="41"/>
      <c r="UNZ207" s="38"/>
      <c r="UOA207" s="38"/>
      <c r="UOB207" s="49"/>
      <c r="UOC207" s="48"/>
      <c r="UOD207" s="40"/>
      <c r="UOE207" s="51"/>
      <c r="UOF207" s="41"/>
      <c r="UOG207" s="38"/>
      <c r="UOH207" s="38"/>
      <c r="UOI207" s="49"/>
      <c r="UOJ207" s="48"/>
      <c r="UOK207" s="40"/>
      <c r="UOL207" s="51"/>
      <c r="UOM207" s="41"/>
      <c r="UON207" s="38"/>
      <c r="UOO207" s="38"/>
      <c r="UOP207" s="49"/>
      <c r="UOQ207" s="48"/>
      <c r="UOR207" s="40"/>
      <c r="UOS207" s="51"/>
      <c r="UOT207" s="41"/>
      <c r="UOU207" s="38"/>
      <c r="UOV207" s="38"/>
      <c r="UOW207" s="49"/>
      <c r="UOX207" s="48"/>
      <c r="UOY207" s="40"/>
      <c r="UOZ207" s="51"/>
      <c r="UPA207" s="41"/>
      <c r="UPB207" s="38"/>
      <c r="UPC207" s="38"/>
      <c r="UPD207" s="49"/>
      <c r="UPE207" s="48"/>
      <c r="UPF207" s="40"/>
      <c r="UPG207" s="51"/>
      <c r="UPH207" s="41"/>
      <c r="UPI207" s="38"/>
      <c r="UPJ207" s="38"/>
      <c r="UPK207" s="49"/>
      <c r="UPL207" s="48"/>
      <c r="UPM207" s="40"/>
      <c r="UPN207" s="51"/>
      <c r="UPO207" s="41"/>
      <c r="UPP207" s="38"/>
      <c r="UPQ207" s="38"/>
      <c r="UPR207" s="49"/>
      <c r="UPS207" s="48"/>
      <c r="UPT207" s="40"/>
      <c r="UPU207" s="51"/>
      <c r="UPV207" s="41"/>
      <c r="UPW207" s="38"/>
      <c r="UPX207" s="38"/>
      <c r="UPY207" s="49"/>
      <c r="UPZ207" s="48"/>
      <c r="UQA207" s="40"/>
      <c r="UQB207" s="51"/>
      <c r="UQC207" s="41"/>
      <c r="UQD207" s="38"/>
      <c r="UQE207" s="38"/>
      <c r="UQF207" s="49"/>
      <c r="UQG207" s="48"/>
      <c r="UQH207" s="40"/>
      <c r="UQI207" s="51"/>
      <c r="UQJ207" s="41"/>
      <c r="UQK207" s="38"/>
      <c r="UQL207" s="38"/>
      <c r="UQM207" s="49"/>
      <c r="UQN207" s="48"/>
      <c r="UQO207" s="40"/>
      <c r="UQP207" s="51"/>
      <c r="UQQ207" s="41"/>
      <c r="UQR207" s="38"/>
      <c r="UQS207" s="38"/>
      <c r="UQT207" s="49"/>
      <c r="UQU207" s="48"/>
      <c r="UQV207" s="40"/>
      <c r="UQW207" s="51"/>
      <c r="UQX207" s="41"/>
      <c r="UQY207" s="38"/>
      <c r="UQZ207" s="38"/>
      <c r="URA207" s="49"/>
      <c r="URB207" s="48"/>
      <c r="URC207" s="40"/>
      <c r="URD207" s="51"/>
      <c r="URE207" s="41"/>
      <c r="URF207" s="38"/>
      <c r="URG207" s="38"/>
      <c r="URH207" s="49"/>
      <c r="URI207" s="48"/>
      <c r="URJ207" s="40"/>
      <c r="URK207" s="51"/>
      <c r="URL207" s="41"/>
      <c r="URM207" s="38"/>
      <c r="URN207" s="38"/>
      <c r="URO207" s="49"/>
      <c r="URP207" s="48"/>
      <c r="URQ207" s="40"/>
      <c r="URR207" s="51"/>
      <c r="URS207" s="41"/>
      <c r="URT207" s="38"/>
      <c r="URU207" s="38"/>
      <c r="URV207" s="49"/>
      <c r="URW207" s="48"/>
      <c r="URX207" s="40"/>
      <c r="URY207" s="51"/>
      <c r="URZ207" s="41"/>
      <c r="USA207" s="38"/>
      <c r="USB207" s="38"/>
      <c r="USC207" s="49"/>
      <c r="USD207" s="48"/>
      <c r="USE207" s="40"/>
      <c r="USF207" s="51"/>
      <c r="USG207" s="41"/>
      <c r="USH207" s="38"/>
      <c r="USI207" s="38"/>
      <c r="USJ207" s="49"/>
      <c r="USK207" s="48"/>
      <c r="USL207" s="40"/>
      <c r="USM207" s="51"/>
      <c r="USN207" s="41"/>
      <c r="USO207" s="38"/>
      <c r="USP207" s="38"/>
      <c r="USQ207" s="49"/>
      <c r="USR207" s="48"/>
      <c r="USS207" s="40"/>
      <c r="UST207" s="51"/>
      <c r="USU207" s="41"/>
      <c r="USV207" s="38"/>
      <c r="USW207" s="38"/>
      <c r="USX207" s="49"/>
      <c r="USY207" s="48"/>
      <c r="USZ207" s="40"/>
      <c r="UTA207" s="51"/>
      <c r="UTB207" s="41"/>
      <c r="UTC207" s="38"/>
      <c r="UTD207" s="38"/>
      <c r="UTE207" s="49"/>
      <c r="UTF207" s="48"/>
      <c r="UTG207" s="40"/>
      <c r="UTH207" s="51"/>
      <c r="UTI207" s="41"/>
      <c r="UTJ207" s="38"/>
      <c r="UTK207" s="38"/>
      <c r="UTL207" s="49"/>
      <c r="UTM207" s="48"/>
      <c r="UTN207" s="40"/>
      <c r="UTO207" s="51"/>
      <c r="UTP207" s="41"/>
      <c r="UTQ207" s="38"/>
      <c r="UTR207" s="38"/>
      <c r="UTS207" s="49"/>
      <c r="UTT207" s="48"/>
      <c r="UTU207" s="40"/>
      <c r="UTV207" s="51"/>
      <c r="UTW207" s="41"/>
      <c r="UTX207" s="38"/>
      <c r="UTY207" s="38"/>
      <c r="UTZ207" s="49"/>
      <c r="UUA207" s="48"/>
      <c r="UUB207" s="40"/>
      <c r="UUC207" s="51"/>
      <c r="UUD207" s="41"/>
      <c r="UUE207" s="38"/>
      <c r="UUF207" s="38"/>
      <c r="UUG207" s="49"/>
      <c r="UUH207" s="48"/>
      <c r="UUI207" s="40"/>
      <c r="UUJ207" s="51"/>
      <c r="UUK207" s="41"/>
      <c r="UUL207" s="38"/>
      <c r="UUM207" s="38"/>
      <c r="UUN207" s="49"/>
      <c r="UUO207" s="48"/>
      <c r="UUP207" s="40"/>
      <c r="UUQ207" s="51"/>
      <c r="UUR207" s="41"/>
      <c r="UUS207" s="38"/>
      <c r="UUT207" s="38"/>
      <c r="UUU207" s="49"/>
      <c r="UUV207" s="48"/>
      <c r="UUW207" s="40"/>
      <c r="UUX207" s="51"/>
      <c r="UUY207" s="41"/>
      <c r="UUZ207" s="38"/>
      <c r="UVA207" s="38"/>
      <c r="UVB207" s="49"/>
      <c r="UVC207" s="48"/>
      <c r="UVD207" s="40"/>
      <c r="UVE207" s="51"/>
      <c r="UVF207" s="41"/>
      <c r="UVG207" s="38"/>
      <c r="UVH207" s="38"/>
      <c r="UVI207" s="49"/>
      <c r="UVJ207" s="48"/>
      <c r="UVK207" s="40"/>
      <c r="UVL207" s="51"/>
      <c r="UVM207" s="41"/>
      <c r="UVN207" s="38"/>
      <c r="UVO207" s="38"/>
      <c r="UVP207" s="49"/>
      <c r="UVQ207" s="48"/>
      <c r="UVR207" s="40"/>
      <c r="UVS207" s="51"/>
      <c r="UVT207" s="41"/>
      <c r="UVU207" s="38"/>
      <c r="UVV207" s="38"/>
      <c r="UVW207" s="49"/>
      <c r="UVX207" s="48"/>
      <c r="UVY207" s="40"/>
      <c r="UVZ207" s="51"/>
      <c r="UWA207" s="41"/>
      <c r="UWB207" s="38"/>
      <c r="UWC207" s="38"/>
      <c r="UWD207" s="49"/>
      <c r="UWE207" s="48"/>
      <c r="UWF207" s="40"/>
      <c r="UWG207" s="51"/>
      <c r="UWH207" s="41"/>
      <c r="UWI207" s="38"/>
      <c r="UWJ207" s="38"/>
      <c r="UWK207" s="49"/>
      <c r="UWL207" s="48"/>
      <c r="UWM207" s="40"/>
      <c r="UWN207" s="51"/>
      <c r="UWO207" s="41"/>
      <c r="UWP207" s="38"/>
      <c r="UWQ207" s="38"/>
      <c r="UWR207" s="49"/>
      <c r="UWS207" s="48"/>
      <c r="UWT207" s="40"/>
      <c r="UWU207" s="51"/>
      <c r="UWV207" s="41"/>
      <c r="UWW207" s="38"/>
      <c r="UWX207" s="38"/>
      <c r="UWY207" s="49"/>
      <c r="UWZ207" s="48"/>
      <c r="UXA207" s="40"/>
      <c r="UXB207" s="51"/>
      <c r="UXC207" s="41"/>
      <c r="UXD207" s="38"/>
      <c r="UXE207" s="38"/>
      <c r="UXF207" s="49"/>
      <c r="UXG207" s="48"/>
      <c r="UXH207" s="40"/>
      <c r="UXI207" s="51"/>
      <c r="UXJ207" s="41"/>
      <c r="UXK207" s="38"/>
      <c r="UXL207" s="38"/>
      <c r="UXM207" s="49"/>
      <c r="UXN207" s="48"/>
      <c r="UXO207" s="40"/>
      <c r="UXP207" s="51"/>
      <c r="UXQ207" s="41"/>
      <c r="UXR207" s="38"/>
      <c r="UXS207" s="38"/>
      <c r="UXT207" s="49"/>
      <c r="UXU207" s="48"/>
      <c r="UXV207" s="40"/>
      <c r="UXW207" s="51"/>
      <c r="UXX207" s="41"/>
      <c r="UXY207" s="38"/>
      <c r="UXZ207" s="38"/>
      <c r="UYA207" s="49"/>
      <c r="UYB207" s="48"/>
      <c r="UYC207" s="40"/>
      <c r="UYD207" s="51"/>
      <c r="UYE207" s="41"/>
      <c r="UYF207" s="38"/>
      <c r="UYG207" s="38"/>
      <c r="UYH207" s="49"/>
      <c r="UYI207" s="48"/>
      <c r="UYJ207" s="40"/>
      <c r="UYK207" s="51"/>
      <c r="UYL207" s="41"/>
      <c r="UYM207" s="38"/>
      <c r="UYN207" s="38"/>
      <c r="UYO207" s="49"/>
      <c r="UYP207" s="48"/>
      <c r="UYQ207" s="40"/>
      <c r="UYR207" s="51"/>
      <c r="UYS207" s="41"/>
      <c r="UYT207" s="38"/>
      <c r="UYU207" s="38"/>
      <c r="UYV207" s="49"/>
      <c r="UYW207" s="48"/>
      <c r="UYX207" s="40"/>
      <c r="UYY207" s="51"/>
      <c r="UYZ207" s="41"/>
      <c r="UZA207" s="38"/>
      <c r="UZB207" s="38"/>
      <c r="UZC207" s="49"/>
      <c r="UZD207" s="48"/>
      <c r="UZE207" s="40"/>
      <c r="UZF207" s="51"/>
      <c r="UZG207" s="41"/>
      <c r="UZH207" s="38"/>
      <c r="UZI207" s="38"/>
      <c r="UZJ207" s="49"/>
      <c r="UZK207" s="48"/>
      <c r="UZL207" s="40"/>
      <c r="UZM207" s="51"/>
      <c r="UZN207" s="41"/>
      <c r="UZO207" s="38"/>
      <c r="UZP207" s="38"/>
      <c r="UZQ207" s="49"/>
      <c r="UZR207" s="48"/>
      <c r="UZS207" s="40"/>
      <c r="UZT207" s="51"/>
      <c r="UZU207" s="41"/>
      <c r="UZV207" s="38"/>
      <c r="UZW207" s="38"/>
      <c r="UZX207" s="49"/>
      <c r="UZY207" s="48"/>
      <c r="UZZ207" s="40"/>
      <c r="VAA207" s="51"/>
      <c r="VAB207" s="41"/>
      <c r="VAC207" s="38"/>
      <c r="VAD207" s="38"/>
      <c r="VAE207" s="49"/>
      <c r="VAF207" s="48"/>
      <c r="VAG207" s="40"/>
      <c r="VAH207" s="51"/>
      <c r="VAI207" s="41"/>
      <c r="VAJ207" s="38"/>
      <c r="VAK207" s="38"/>
      <c r="VAL207" s="49"/>
      <c r="VAM207" s="48"/>
      <c r="VAN207" s="40"/>
      <c r="VAO207" s="51"/>
      <c r="VAP207" s="41"/>
      <c r="VAQ207" s="38"/>
      <c r="VAR207" s="38"/>
      <c r="VAS207" s="49"/>
      <c r="VAT207" s="48"/>
      <c r="VAU207" s="40"/>
      <c r="VAV207" s="51"/>
      <c r="VAW207" s="41"/>
      <c r="VAX207" s="38"/>
      <c r="VAY207" s="38"/>
      <c r="VAZ207" s="49"/>
      <c r="VBA207" s="48"/>
      <c r="VBB207" s="40"/>
      <c r="VBC207" s="51"/>
      <c r="VBD207" s="41"/>
      <c r="VBE207" s="38"/>
      <c r="VBF207" s="38"/>
      <c r="VBG207" s="49"/>
      <c r="VBH207" s="48"/>
      <c r="VBI207" s="40"/>
      <c r="VBJ207" s="51"/>
      <c r="VBK207" s="41"/>
      <c r="VBL207" s="38"/>
      <c r="VBM207" s="38"/>
      <c r="VBN207" s="49"/>
      <c r="VBO207" s="48"/>
      <c r="VBP207" s="40"/>
      <c r="VBQ207" s="51"/>
      <c r="VBR207" s="41"/>
      <c r="VBS207" s="38"/>
      <c r="VBT207" s="38"/>
      <c r="VBU207" s="49"/>
      <c r="VBV207" s="48"/>
      <c r="VBW207" s="40"/>
      <c r="VBX207" s="51"/>
      <c r="VBY207" s="41"/>
      <c r="VBZ207" s="38"/>
      <c r="VCA207" s="38"/>
      <c r="VCB207" s="49"/>
      <c r="VCC207" s="48"/>
      <c r="VCD207" s="40"/>
      <c r="VCE207" s="51"/>
      <c r="VCF207" s="41"/>
      <c r="VCG207" s="38"/>
      <c r="VCH207" s="38"/>
      <c r="VCI207" s="49"/>
      <c r="VCJ207" s="48"/>
      <c r="VCK207" s="40"/>
      <c r="VCL207" s="51"/>
      <c r="VCM207" s="41"/>
      <c r="VCN207" s="38"/>
      <c r="VCO207" s="38"/>
      <c r="VCP207" s="49"/>
      <c r="VCQ207" s="48"/>
      <c r="VCR207" s="40"/>
      <c r="VCS207" s="51"/>
      <c r="VCT207" s="41"/>
      <c r="VCU207" s="38"/>
      <c r="VCV207" s="38"/>
      <c r="VCW207" s="49"/>
      <c r="VCX207" s="48"/>
      <c r="VCY207" s="40"/>
      <c r="VCZ207" s="51"/>
      <c r="VDA207" s="41"/>
      <c r="VDB207" s="38"/>
      <c r="VDC207" s="38"/>
      <c r="VDD207" s="49"/>
      <c r="VDE207" s="48"/>
      <c r="VDF207" s="40"/>
      <c r="VDG207" s="51"/>
      <c r="VDH207" s="41"/>
      <c r="VDI207" s="38"/>
      <c r="VDJ207" s="38"/>
      <c r="VDK207" s="49"/>
      <c r="VDL207" s="48"/>
      <c r="VDM207" s="40"/>
      <c r="VDN207" s="51"/>
      <c r="VDO207" s="41"/>
      <c r="VDP207" s="38"/>
      <c r="VDQ207" s="38"/>
      <c r="VDR207" s="49"/>
      <c r="VDS207" s="48"/>
      <c r="VDT207" s="40"/>
      <c r="VDU207" s="51"/>
      <c r="VDV207" s="41"/>
      <c r="VDW207" s="38"/>
      <c r="VDX207" s="38"/>
      <c r="VDY207" s="49"/>
      <c r="VDZ207" s="48"/>
      <c r="VEA207" s="40"/>
      <c r="VEB207" s="51"/>
      <c r="VEC207" s="41"/>
      <c r="VED207" s="38"/>
      <c r="VEE207" s="38"/>
      <c r="VEF207" s="49"/>
      <c r="VEG207" s="48"/>
      <c r="VEH207" s="40"/>
      <c r="VEI207" s="51"/>
      <c r="VEJ207" s="41"/>
      <c r="VEK207" s="38"/>
      <c r="VEL207" s="38"/>
      <c r="VEM207" s="49"/>
      <c r="VEN207" s="48"/>
      <c r="VEO207" s="40"/>
      <c r="VEP207" s="51"/>
      <c r="VEQ207" s="41"/>
      <c r="VER207" s="38"/>
      <c r="VES207" s="38"/>
      <c r="VET207" s="49"/>
      <c r="VEU207" s="48"/>
      <c r="VEV207" s="40"/>
      <c r="VEW207" s="51"/>
      <c r="VEX207" s="41"/>
      <c r="VEY207" s="38"/>
      <c r="VEZ207" s="38"/>
      <c r="VFA207" s="49"/>
      <c r="VFB207" s="48"/>
      <c r="VFC207" s="40"/>
      <c r="VFD207" s="51"/>
      <c r="VFE207" s="41"/>
      <c r="VFF207" s="38"/>
      <c r="VFG207" s="38"/>
      <c r="VFH207" s="49"/>
      <c r="VFI207" s="48"/>
      <c r="VFJ207" s="40"/>
      <c r="VFK207" s="51"/>
      <c r="VFL207" s="41"/>
      <c r="VFM207" s="38"/>
      <c r="VFN207" s="38"/>
      <c r="VFO207" s="49"/>
      <c r="VFP207" s="48"/>
      <c r="VFQ207" s="40"/>
      <c r="VFR207" s="51"/>
      <c r="VFS207" s="41"/>
      <c r="VFT207" s="38"/>
      <c r="VFU207" s="38"/>
      <c r="VFV207" s="49"/>
      <c r="VFW207" s="48"/>
      <c r="VFX207" s="40"/>
      <c r="VFY207" s="51"/>
      <c r="VFZ207" s="41"/>
      <c r="VGA207" s="38"/>
      <c r="VGB207" s="38"/>
      <c r="VGC207" s="49"/>
      <c r="VGD207" s="48"/>
      <c r="VGE207" s="40"/>
      <c r="VGF207" s="51"/>
      <c r="VGG207" s="41"/>
      <c r="VGH207" s="38"/>
      <c r="VGI207" s="38"/>
      <c r="VGJ207" s="49"/>
      <c r="VGK207" s="48"/>
      <c r="VGL207" s="40"/>
      <c r="VGM207" s="51"/>
      <c r="VGN207" s="41"/>
      <c r="VGO207" s="38"/>
      <c r="VGP207" s="38"/>
      <c r="VGQ207" s="49"/>
      <c r="VGR207" s="48"/>
      <c r="VGS207" s="40"/>
      <c r="VGT207" s="51"/>
      <c r="VGU207" s="41"/>
      <c r="VGV207" s="38"/>
      <c r="VGW207" s="38"/>
      <c r="VGX207" s="49"/>
      <c r="VGY207" s="48"/>
      <c r="VGZ207" s="40"/>
      <c r="VHA207" s="51"/>
      <c r="VHB207" s="41"/>
      <c r="VHC207" s="38"/>
      <c r="VHD207" s="38"/>
      <c r="VHE207" s="49"/>
      <c r="VHF207" s="48"/>
      <c r="VHG207" s="40"/>
      <c r="VHH207" s="51"/>
      <c r="VHI207" s="41"/>
      <c r="VHJ207" s="38"/>
      <c r="VHK207" s="38"/>
      <c r="VHL207" s="49"/>
      <c r="VHM207" s="48"/>
      <c r="VHN207" s="40"/>
      <c r="VHO207" s="51"/>
      <c r="VHP207" s="41"/>
      <c r="VHQ207" s="38"/>
      <c r="VHR207" s="38"/>
      <c r="VHS207" s="49"/>
      <c r="VHT207" s="48"/>
      <c r="VHU207" s="40"/>
      <c r="VHV207" s="51"/>
      <c r="VHW207" s="41"/>
      <c r="VHX207" s="38"/>
      <c r="VHY207" s="38"/>
      <c r="VHZ207" s="49"/>
      <c r="VIA207" s="48"/>
      <c r="VIB207" s="40"/>
      <c r="VIC207" s="51"/>
      <c r="VID207" s="41"/>
      <c r="VIE207" s="38"/>
      <c r="VIF207" s="38"/>
      <c r="VIG207" s="49"/>
      <c r="VIH207" s="48"/>
      <c r="VII207" s="40"/>
      <c r="VIJ207" s="51"/>
      <c r="VIK207" s="41"/>
      <c r="VIL207" s="38"/>
      <c r="VIM207" s="38"/>
      <c r="VIN207" s="49"/>
      <c r="VIO207" s="48"/>
      <c r="VIP207" s="40"/>
      <c r="VIQ207" s="51"/>
      <c r="VIR207" s="41"/>
      <c r="VIS207" s="38"/>
      <c r="VIT207" s="38"/>
      <c r="VIU207" s="49"/>
      <c r="VIV207" s="48"/>
      <c r="VIW207" s="40"/>
      <c r="VIX207" s="51"/>
      <c r="VIY207" s="41"/>
      <c r="VIZ207" s="38"/>
      <c r="VJA207" s="38"/>
      <c r="VJB207" s="49"/>
      <c r="VJC207" s="48"/>
      <c r="VJD207" s="40"/>
      <c r="VJE207" s="51"/>
      <c r="VJF207" s="41"/>
      <c r="VJG207" s="38"/>
      <c r="VJH207" s="38"/>
      <c r="VJI207" s="49"/>
      <c r="VJJ207" s="48"/>
      <c r="VJK207" s="40"/>
      <c r="VJL207" s="51"/>
      <c r="VJM207" s="41"/>
      <c r="VJN207" s="38"/>
      <c r="VJO207" s="38"/>
      <c r="VJP207" s="49"/>
      <c r="VJQ207" s="48"/>
      <c r="VJR207" s="40"/>
      <c r="VJS207" s="51"/>
      <c r="VJT207" s="41"/>
      <c r="VJU207" s="38"/>
      <c r="VJV207" s="38"/>
      <c r="VJW207" s="49"/>
      <c r="VJX207" s="48"/>
      <c r="VJY207" s="40"/>
      <c r="VJZ207" s="51"/>
      <c r="VKA207" s="41"/>
      <c r="VKB207" s="38"/>
      <c r="VKC207" s="38"/>
      <c r="VKD207" s="49"/>
      <c r="VKE207" s="48"/>
      <c r="VKF207" s="40"/>
      <c r="VKG207" s="51"/>
      <c r="VKH207" s="41"/>
      <c r="VKI207" s="38"/>
      <c r="VKJ207" s="38"/>
      <c r="VKK207" s="49"/>
      <c r="VKL207" s="48"/>
      <c r="VKM207" s="40"/>
      <c r="VKN207" s="51"/>
      <c r="VKO207" s="41"/>
      <c r="VKP207" s="38"/>
      <c r="VKQ207" s="38"/>
      <c r="VKR207" s="49"/>
      <c r="VKS207" s="48"/>
      <c r="VKT207" s="40"/>
      <c r="VKU207" s="51"/>
      <c r="VKV207" s="41"/>
      <c r="VKW207" s="38"/>
      <c r="VKX207" s="38"/>
      <c r="VKY207" s="49"/>
      <c r="VKZ207" s="48"/>
      <c r="VLA207" s="40"/>
      <c r="VLB207" s="51"/>
      <c r="VLC207" s="41"/>
      <c r="VLD207" s="38"/>
      <c r="VLE207" s="38"/>
      <c r="VLF207" s="49"/>
      <c r="VLG207" s="48"/>
      <c r="VLH207" s="40"/>
      <c r="VLI207" s="51"/>
      <c r="VLJ207" s="41"/>
      <c r="VLK207" s="38"/>
      <c r="VLL207" s="38"/>
      <c r="VLM207" s="49"/>
      <c r="VLN207" s="48"/>
      <c r="VLO207" s="40"/>
      <c r="VLP207" s="51"/>
      <c r="VLQ207" s="41"/>
      <c r="VLR207" s="38"/>
      <c r="VLS207" s="38"/>
      <c r="VLT207" s="49"/>
      <c r="VLU207" s="48"/>
      <c r="VLV207" s="40"/>
      <c r="VLW207" s="51"/>
      <c r="VLX207" s="41"/>
      <c r="VLY207" s="38"/>
      <c r="VLZ207" s="38"/>
      <c r="VMA207" s="49"/>
      <c r="VMB207" s="48"/>
      <c r="VMC207" s="40"/>
      <c r="VMD207" s="51"/>
      <c r="VME207" s="41"/>
      <c r="VMF207" s="38"/>
      <c r="VMG207" s="38"/>
      <c r="VMH207" s="49"/>
      <c r="VMI207" s="48"/>
      <c r="VMJ207" s="40"/>
      <c r="VMK207" s="51"/>
      <c r="VML207" s="41"/>
      <c r="VMM207" s="38"/>
      <c r="VMN207" s="38"/>
      <c r="VMO207" s="49"/>
      <c r="VMP207" s="48"/>
      <c r="VMQ207" s="40"/>
      <c r="VMR207" s="51"/>
      <c r="VMS207" s="41"/>
      <c r="VMT207" s="38"/>
      <c r="VMU207" s="38"/>
      <c r="VMV207" s="49"/>
      <c r="VMW207" s="48"/>
      <c r="VMX207" s="40"/>
      <c r="VMY207" s="51"/>
      <c r="VMZ207" s="41"/>
      <c r="VNA207" s="38"/>
      <c r="VNB207" s="38"/>
      <c r="VNC207" s="49"/>
      <c r="VND207" s="48"/>
      <c r="VNE207" s="40"/>
      <c r="VNF207" s="51"/>
      <c r="VNG207" s="41"/>
      <c r="VNH207" s="38"/>
      <c r="VNI207" s="38"/>
      <c r="VNJ207" s="49"/>
      <c r="VNK207" s="48"/>
      <c r="VNL207" s="40"/>
      <c r="VNM207" s="51"/>
      <c r="VNN207" s="41"/>
      <c r="VNO207" s="38"/>
      <c r="VNP207" s="38"/>
      <c r="VNQ207" s="49"/>
      <c r="VNR207" s="48"/>
      <c r="VNS207" s="40"/>
      <c r="VNT207" s="51"/>
      <c r="VNU207" s="41"/>
      <c r="VNV207" s="38"/>
      <c r="VNW207" s="38"/>
      <c r="VNX207" s="49"/>
      <c r="VNY207" s="48"/>
      <c r="VNZ207" s="40"/>
      <c r="VOA207" s="51"/>
      <c r="VOB207" s="41"/>
      <c r="VOC207" s="38"/>
      <c r="VOD207" s="38"/>
      <c r="VOE207" s="49"/>
      <c r="VOF207" s="48"/>
      <c r="VOG207" s="40"/>
      <c r="VOH207" s="51"/>
      <c r="VOI207" s="41"/>
      <c r="VOJ207" s="38"/>
      <c r="VOK207" s="38"/>
      <c r="VOL207" s="49"/>
      <c r="VOM207" s="48"/>
      <c r="VON207" s="40"/>
      <c r="VOO207" s="51"/>
      <c r="VOP207" s="41"/>
      <c r="VOQ207" s="38"/>
      <c r="VOR207" s="38"/>
      <c r="VOS207" s="49"/>
      <c r="VOT207" s="48"/>
      <c r="VOU207" s="40"/>
      <c r="VOV207" s="51"/>
      <c r="VOW207" s="41"/>
      <c r="VOX207" s="38"/>
      <c r="VOY207" s="38"/>
      <c r="VOZ207" s="49"/>
      <c r="VPA207" s="48"/>
      <c r="VPB207" s="40"/>
      <c r="VPC207" s="51"/>
      <c r="VPD207" s="41"/>
      <c r="VPE207" s="38"/>
      <c r="VPF207" s="38"/>
      <c r="VPG207" s="49"/>
      <c r="VPH207" s="48"/>
      <c r="VPI207" s="40"/>
      <c r="VPJ207" s="51"/>
      <c r="VPK207" s="41"/>
      <c r="VPL207" s="38"/>
      <c r="VPM207" s="38"/>
      <c r="VPN207" s="49"/>
      <c r="VPO207" s="48"/>
      <c r="VPP207" s="40"/>
      <c r="VPQ207" s="51"/>
      <c r="VPR207" s="41"/>
      <c r="VPS207" s="38"/>
      <c r="VPT207" s="38"/>
      <c r="VPU207" s="49"/>
      <c r="VPV207" s="48"/>
      <c r="VPW207" s="40"/>
      <c r="VPX207" s="51"/>
      <c r="VPY207" s="41"/>
      <c r="VPZ207" s="38"/>
      <c r="VQA207" s="38"/>
      <c r="VQB207" s="49"/>
      <c r="VQC207" s="48"/>
      <c r="VQD207" s="40"/>
      <c r="VQE207" s="51"/>
      <c r="VQF207" s="41"/>
      <c r="VQG207" s="38"/>
      <c r="VQH207" s="38"/>
      <c r="VQI207" s="49"/>
      <c r="VQJ207" s="48"/>
      <c r="VQK207" s="40"/>
      <c r="VQL207" s="51"/>
      <c r="VQM207" s="41"/>
      <c r="VQN207" s="38"/>
      <c r="VQO207" s="38"/>
      <c r="VQP207" s="49"/>
      <c r="VQQ207" s="48"/>
      <c r="VQR207" s="40"/>
      <c r="VQS207" s="51"/>
      <c r="VQT207" s="41"/>
      <c r="VQU207" s="38"/>
      <c r="VQV207" s="38"/>
      <c r="VQW207" s="49"/>
      <c r="VQX207" s="48"/>
      <c r="VQY207" s="40"/>
      <c r="VQZ207" s="51"/>
      <c r="VRA207" s="41"/>
      <c r="VRB207" s="38"/>
      <c r="VRC207" s="38"/>
      <c r="VRD207" s="49"/>
      <c r="VRE207" s="48"/>
      <c r="VRF207" s="40"/>
      <c r="VRG207" s="51"/>
      <c r="VRH207" s="41"/>
      <c r="VRI207" s="38"/>
      <c r="VRJ207" s="38"/>
      <c r="VRK207" s="49"/>
      <c r="VRL207" s="48"/>
      <c r="VRM207" s="40"/>
      <c r="VRN207" s="51"/>
      <c r="VRO207" s="41"/>
      <c r="VRP207" s="38"/>
      <c r="VRQ207" s="38"/>
      <c r="VRR207" s="49"/>
      <c r="VRS207" s="48"/>
      <c r="VRT207" s="40"/>
      <c r="VRU207" s="51"/>
      <c r="VRV207" s="41"/>
      <c r="VRW207" s="38"/>
      <c r="VRX207" s="38"/>
      <c r="VRY207" s="49"/>
      <c r="VRZ207" s="48"/>
      <c r="VSA207" s="40"/>
      <c r="VSB207" s="51"/>
      <c r="VSC207" s="41"/>
      <c r="VSD207" s="38"/>
      <c r="VSE207" s="38"/>
      <c r="VSF207" s="49"/>
      <c r="VSG207" s="48"/>
      <c r="VSH207" s="40"/>
      <c r="VSI207" s="51"/>
      <c r="VSJ207" s="41"/>
      <c r="VSK207" s="38"/>
      <c r="VSL207" s="38"/>
      <c r="VSM207" s="49"/>
      <c r="VSN207" s="48"/>
      <c r="VSO207" s="40"/>
      <c r="VSP207" s="51"/>
      <c r="VSQ207" s="41"/>
      <c r="VSR207" s="38"/>
      <c r="VSS207" s="38"/>
      <c r="VST207" s="49"/>
      <c r="VSU207" s="48"/>
      <c r="VSV207" s="40"/>
      <c r="VSW207" s="51"/>
      <c r="VSX207" s="41"/>
      <c r="VSY207" s="38"/>
      <c r="VSZ207" s="38"/>
      <c r="VTA207" s="49"/>
      <c r="VTB207" s="48"/>
      <c r="VTC207" s="40"/>
      <c r="VTD207" s="51"/>
      <c r="VTE207" s="41"/>
      <c r="VTF207" s="38"/>
      <c r="VTG207" s="38"/>
      <c r="VTH207" s="49"/>
      <c r="VTI207" s="48"/>
      <c r="VTJ207" s="40"/>
      <c r="VTK207" s="51"/>
      <c r="VTL207" s="41"/>
      <c r="VTM207" s="38"/>
      <c r="VTN207" s="38"/>
      <c r="VTO207" s="49"/>
      <c r="VTP207" s="48"/>
      <c r="VTQ207" s="40"/>
      <c r="VTR207" s="51"/>
      <c r="VTS207" s="41"/>
      <c r="VTT207" s="38"/>
      <c r="VTU207" s="38"/>
      <c r="VTV207" s="49"/>
      <c r="VTW207" s="48"/>
      <c r="VTX207" s="40"/>
      <c r="VTY207" s="51"/>
      <c r="VTZ207" s="41"/>
      <c r="VUA207" s="38"/>
      <c r="VUB207" s="38"/>
      <c r="VUC207" s="49"/>
      <c r="VUD207" s="48"/>
      <c r="VUE207" s="40"/>
      <c r="VUF207" s="51"/>
      <c r="VUG207" s="41"/>
      <c r="VUH207" s="38"/>
      <c r="VUI207" s="38"/>
      <c r="VUJ207" s="49"/>
      <c r="VUK207" s="48"/>
      <c r="VUL207" s="40"/>
      <c r="VUM207" s="51"/>
      <c r="VUN207" s="41"/>
      <c r="VUO207" s="38"/>
      <c r="VUP207" s="38"/>
      <c r="VUQ207" s="49"/>
      <c r="VUR207" s="48"/>
      <c r="VUS207" s="40"/>
      <c r="VUT207" s="51"/>
      <c r="VUU207" s="41"/>
      <c r="VUV207" s="38"/>
      <c r="VUW207" s="38"/>
      <c r="VUX207" s="49"/>
      <c r="VUY207" s="48"/>
      <c r="VUZ207" s="40"/>
      <c r="VVA207" s="51"/>
      <c r="VVB207" s="41"/>
      <c r="VVC207" s="38"/>
      <c r="VVD207" s="38"/>
      <c r="VVE207" s="49"/>
      <c r="VVF207" s="48"/>
      <c r="VVG207" s="40"/>
      <c r="VVH207" s="51"/>
      <c r="VVI207" s="41"/>
      <c r="VVJ207" s="38"/>
      <c r="VVK207" s="38"/>
      <c r="VVL207" s="49"/>
      <c r="VVM207" s="48"/>
      <c r="VVN207" s="40"/>
      <c r="VVO207" s="51"/>
      <c r="VVP207" s="41"/>
      <c r="VVQ207" s="38"/>
      <c r="VVR207" s="38"/>
      <c r="VVS207" s="49"/>
      <c r="VVT207" s="48"/>
      <c r="VVU207" s="40"/>
      <c r="VVV207" s="51"/>
      <c r="VVW207" s="41"/>
      <c r="VVX207" s="38"/>
      <c r="VVY207" s="38"/>
      <c r="VVZ207" s="49"/>
      <c r="VWA207" s="48"/>
      <c r="VWB207" s="40"/>
      <c r="VWC207" s="51"/>
      <c r="VWD207" s="41"/>
      <c r="VWE207" s="38"/>
      <c r="VWF207" s="38"/>
      <c r="VWG207" s="49"/>
      <c r="VWH207" s="48"/>
      <c r="VWI207" s="40"/>
      <c r="VWJ207" s="51"/>
      <c r="VWK207" s="41"/>
      <c r="VWL207" s="38"/>
      <c r="VWM207" s="38"/>
      <c r="VWN207" s="49"/>
      <c r="VWO207" s="48"/>
      <c r="VWP207" s="40"/>
      <c r="VWQ207" s="51"/>
      <c r="VWR207" s="41"/>
      <c r="VWS207" s="38"/>
      <c r="VWT207" s="38"/>
      <c r="VWU207" s="49"/>
      <c r="VWV207" s="48"/>
      <c r="VWW207" s="40"/>
      <c r="VWX207" s="51"/>
      <c r="VWY207" s="41"/>
      <c r="VWZ207" s="38"/>
      <c r="VXA207" s="38"/>
      <c r="VXB207" s="49"/>
      <c r="VXC207" s="48"/>
      <c r="VXD207" s="40"/>
      <c r="VXE207" s="51"/>
      <c r="VXF207" s="41"/>
      <c r="VXG207" s="38"/>
      <c r="VXH207" s="38"/>
      <c r="VXI207" s="49"/>
      <c r="VXJ207" s="48"/>
      <c r="VXK207" s="40"/>
      <c r="VXL207" s="51"/>
      <c r="VXM207" s="41"/>
      <c r="VXN207" s="38"/>
      <c r="VXO207" s="38"/>
      <c r="VXP207" s="49"/>
      <c r="VXQ207" s="48"/>
      <c r="VXR207" s="40"/>
      <c r="VXS207" s="51"/>
      <c r="VXT207" s="41"/>
      <c r="VXU207" s="38"/>
      <c r="VXV207" s="38"/>
      <c r="VXW207" s="49"/>
      <c r="VXX207" s="48"/>
      <c r="VXY207" s="40"/>
      <c r="VXZ207" s="51"/>
      <c r="VYA207" s="41"/>
      <c r="VYB207" s="38"/>
      <c r="VYC207" s="38"/>
      <c r="VYD207" s="49"/>
      <c r="VYE207" s="48"/>
      <c r="VYF207" s="40"/>
      <c r="VYG207" s="51"/>
      <c r="VYH207" s="41"/>
      <c r="VYI207" s="38"/>
      <c r="VYJ207" s="38"/>
      <c r="VYK207" s="49"/>
      <c r="VYL207" s="48"/>
      <c r="VYM207" s="40"/>
      <c r="VYN207" s="51"/>
      <c r="VYO207" s="41"/>
      <c r="VYP207" s="38"/>
      <c r="VYQ207" s="38"/>
      <c r="VYR207" s="49"/>
      <c r="VYS207" s="48"/>
      <c r="VYT207" s="40"/>
      <c r="VYU207" s="51"/>
      <c r="VYV207" s="41"/>
      <c r="VYW207" s="38"/>
      <c r="VYX207" s="38"/>
      <c r="VYY207" s="49"/>
      <c r="VYZ207" s="48"/>
      <c r="VZA207" s="40"/>
      <c r="VZB207" s="51"/>
      <c r="VZC207" s="41"/>
      <c r="VZD207" s="38"/>
      <c r="VZE207" s="38"/>
      <c r="VZF207" s="49"/>
      <c r="VZG207" s="48"/>
      <c r="VZH207" s="40"/>
      <c r="VZI207" s="51"/>
      <c r="VZJ207" s="41"/>
      <c r="VZK207" s="38"/>
      <c r="VZL207" s="38"/>
      <c r="VZM207" s="49"/>
      <c r="VZN207" s="48"/>
      <c r="VZO207" s="40"/>
      <c r="VZP207" s="51"/>
      <c r="VZQ207" s="41"/>
      <c r="VZR207" s="38"/>
      <c r="VZS207" s="38"/>
      <c r="VZT207" s="49"/>
      <c r="VZU207" s="48"/>
      <c r="VZV207" s="40"/>
      <c r="VZW207" s="51"/>
      <c r="VZX207" s="41"/>
      <c r="VZY207" s="38"/>
      <c r="VZZ207" s="38"/>
      <c r="WAA207" s="49"/>
      <c r="WAB207" s="48"/>
      <c r="WAC207" s="40"/>
      <c r="WAD207" s="51"/>
      <c r="WAE207" s="41"/>
      <c r="WAF207" s="38"/>
      <c r="WAG207" s="38"/>
      <c r="WAH207" s="49"/>
      <c r="WAI207" s="48"/>
      <c r="WAJ207" s="40"/>
      <c r="WAK207" s="51"/>
      <c r="WAL207" s="41"/>
      <c r="WAM207" s="38"/>
      <c r="WAN207" s="38"/>
      <c r="WAO207" s="49"/>
      <c r="WAP207" s="48"/>
      <c r="WAQ207" s="40"/>
      <c r="WAR207" s="51"/>
      <c r="WAS207" s="41"/>
      <c r="WAT207" s="38"/>
      <c r="WAU207" s="38"/>
      <c r="WAV207" s="49"/>
      <c r="WAW207" s="48"/>
      <c r="WAX207" s="40"/>
      <c r="WAY207" s="51"/>
      <c r="WAZ207" s="41"/>
      <c r="WBA207" s="38"/>
      <c r="WBB207" s="38"/>
      <c r="WBC207" s="49"/>
      <c r="WBD207" s="48"/>
      <c r="WBE207" s="40"/>
      <c r="WBF207" s="51"/>
      <c r="WBG207" s="41"/>
      <c r="WBH207" s="38"/>
      <c r="WBI207" s="38"/>
      <c r="WBJ207" s="49"/>
      <c r="WBK207" s="48"/>
      <c r="WBL207" s="40"/>
      <c r="WBM207" s="51"/>
      <c r="WBN207" s="41"/>
      <c r="WBO207" s="38"/>
      <c r="WBP207" s="38"/>
      <c r="WBQ207" s="49"/>
      <c r="WBR207" s="48"/>
      <c r="WBS207" s="40"/>
      <c r="WBT207" s="51"/>
      <c r="WBU207" s="41"/>
      <c r="WBV207" s="38"/>
      <c r="WBW207" s="38"/>
      <c r="WBX207" s="49"/>
      <c r="WBY207" s="48"/>
      <c r="WBZ207" s="40"/>
      <c r="WCA207" s="51"/>
      <c r="WCB207" s="41"/>
      <c r="WCC207" s="38"/>
      <c r="WCD207" s="38"/>
      <c r="WCE207" s="49"/>
      <c r="WCF207" s="48"/>
      <c r="WCG207" s="40"/>
      <c r="WCH207" s="51"/>
      <c r="WCI207" s="41"/>
      <c r="WCJ207" s="38"/>
      <c r="WCK207" s="38"/>
      <c r="WCL207" s="49"/>
      <c r="WCM207" s="48"/>
      <c r="WCN207" s="40"/>
      <c r="WCO207" s="51"/>
      <c r="WCP207" s="41"/>
      <c r="WCQ207" s="38"/>
      <c r="WCR207" s="38"/>
      <c r="WCS207" s="49"/>
      <c r="WCT207" s="48"/>
      <c r="WCU207" s="40"/>
      <c r="WCV207" s="51"/>
      <c r="WCW207" s="41"/>
      <c r="WCX207" s="38"/>
      <c r="WCY207" s="38"/>
      <c r="WCZ207" s="49"/>
      <c r="WDA207" s="48"/>
      <c r="WDB207" s="40"/>
      <c r="WDC207" s="51"/>
      <c r="WDD207" s="41"/>
      <c r="WDE207" s="38"/>
      <c r="WDF207" s="38"/>
      <c r="WDG207" s="49"/>
      <c r="WDH207" s="48"/>
      <c r="WDI207" s="40"/>
      <c r="WDJ207" s="51"/>
      <c r="WDK207" s="41"/>
      <c r="WDL207" s="38"/>
      <c r="WDM207" s="38"/>
      <c r="WDN207" s="49"/>
      <c r="WDO207" s="48"/>
      <c r="WDP207" s="40"/>
      <c r="WDQ207" s="51"/>
      <c r="WDR207" s="41"/>
      <c r="WDS207" s="38"/>
      <c r="WDT207" s="38"/>
      <c r="WDU207" s="49"/>
      <c r="WDV207" s="48"/>
      <c r="WDW207" s="40"/>
      <c r="WDX207" s="51"/>
      <c r="WDY207" s="41"/>
      <c r="WDZ207" s="38"/>
      <c r="WEA207" s="38"/>
      <c r="WEB207" s="49"/>
      <c r="WEC207" s="48"/>
      <c r="WED207" s="40"/>
      <c r="WEE207" s="51"/>
      <c r="WEF207" s="41"/>
      <c r="WEG207" s="38"/>
      <c r="WEH207" s="38"/>
      <c r="WEI207" s="49"/>
      <c r="WEJ207" s="48"/>
      <c r="WEK207" s="40"/>
      <c r="WEL207" s="51"/>
      <c r="WEM207" s="41"/>
      <c r="WEN207" s="38"/>
      <c r="WEO207" s="38"/>
      <c r="WEP207" s="49"/>
      <c r="WEQ207" s="48"/>
      <c r="WER207" s="40"/>
      <c r="WES207" s="51"/>
      <c r="WET207" s="41"/>
      <c r="WEU207" s="38"/>
      <c r="WEV207" s="38"/>
      <c r="WEW207" s="49"/>
      <c r="WEX207" s="48"/>
      <c r="WEY207" s="40"/>
      <c r="WEZ207" s="51"/>
      <c r="WFA207" s="41"/>
      <c r="WFB207" s="38"/>
      <c r="WFC207" s="38"/>
      <c r="WFD207" s="49"/>
      <c r="WFE207" s="48"/>
      <c r="WFF207" s="40"/>
      <c r="WFG207" s="51"/>
      <c r="WFH207" s="41"/>
      <c r="WFI207" s="38"/>
      <c r="WFJ207" s="38"/>
      <c r="WFK207" s="49"/>
      <c r="WFL207" s="48"/>
      <c r="WFM207" s="40"/>
      <c r="WFN207" s="51"/>
      <c r="WFO207" s="41"/>
      <c r="WFP207" s="38"/>
      <c r="WFQ207" s="38"/>
      <c r="WFR207" s="49"/>
      <c r="WFS207" s="48"/>
      <c r="WFT207" s="40"/>
      <c r="WFU207" s="51"/>
      <c r="WFV207" s="41"/>
      <c r="WFW207" s="38"/>
      <c r="WFX207" s="38"/>
      <c r="WFY207" s="49"/>
      <c r="WFZ207" s="48"/>
      <c r="WGA207" s="40"/>
      <c r="WGB207" s="51"/>
      <c r="WGC207" s="41"/>
      <c r="WGD207" s="38"/>
      <c r="WGE207" s="38"/>
      <c r="WGF207" s="49"/>
      <c r="WGG207" s="48"/>
      <c r="WGH207" s="40"/>
      <c r="WGI207" s="51"/>
      <c r="WGJ207" s="41"/>
      <c r="WGK207" s="38"/>
      <c r="WGL207" s="38"/>
      <c r="WGM207" s="49"/>
      <c r="WGN207" s="48"/>
      <c r="WGO207" s="40"/>
      <c r="WGP207" s="51"/>
      <c r="WGQ207" s="41"/>
      <c r="WGR207" s="38"/>
      <c r="WGS207" s="38"/>
      <c r="WGT207" s="49"/>
      <c r="WGU207" s="48"/>
      <c r="WGV207" s="40"/>
      <c r="WGW207" s="51"/>
      <c r="WGX207" s="41"/>
      <c r="WGY207" s="38"/>
      <c r="WGZ207" s="38"/>
      <c r="WHA207" s="49"/>
      <c r="WHB207" s="48"/>
      <c r="WHC207" s="40"/>
      <c r="WHD207" s="51"/>
      <c r="WHE207" s="41"/>
      <c r="WHF207" s="38"/>
      <c r="WHG207" s="38"/>
      <c r="WHH207" s="49"/>
      <c r="WHI207" s="48"/>
      <c r="WHJ207" s="40"/>
      <c r="WHK207" s="51"/>
      <c r="WHL207" s="41"/>
      <c r="WHM207" s="38"/>
      <c r="WHN207" s="38"/>
      <c r="WHO207" s="49"/>
      <c r="WHP207" s="48"/>
      <c r="WHQ207" s="40"/>
      <c r="WHR207" s="51"/>
      <c r="WHS207" s="41"/>
      <c r="WHT207" s="38"/>
      <c r="WHU207" s="38"/>
      <c r="WHV207" s="49"/>
      <c r="WHW207" s="48"/>
      <c r="WHX207" s="40"/>
      <c r="WHY207" s="51"/>
      <c r="WHZ207" s="41"/>
      <c r="WIA207" s="38"/>
      <c r="WIB207" s="38"/>
      <c r="WIC207" s="49"/>
      <c r="WID207" s="48"/>
      <c r="WIE207" s="40"/>
      <c r="WIF207" s="51"/>
      <c r="WIG207" s="41"/>
      <c r="WIH207" s="38"/>
      <c r="WII207" s="38"/>
      <c r="WIJ207" s="49"/>
      <c r="WIK207" s="48"/>
      <c r="WIL207" s="40"/>
      <c r="WIM207" s="51"/>
      <c r="WIN207" s="41"/>
      <c r="WIO207" s="38"/>
      <c r="WIP207" s="38"/>
      <c r="WIQ207" s="49"/>
      <c r="WIR207" s="48"/>
      <c r="WIS207" s="40"/>
      <c r="WIT207" s="51"/>
      <c r="WIU207" s="41"/>
      <c r="WIV207" s="38"/>
      <c r="WIW207" s="38"/>
      <c r="WIX207" s="49"/>
      <c r="WIY207" s="48"/>
      <c r="WIZ207" s="40"/>
      <c r="WJA207" s="51"/>
      <c r="WJB207" s="41"/>
      <c r="WJC207" s="38"/>
      <c r="WJD207" s="38"/>
      <c r="WJE207" s="49"/>
      <c r="WJF207" s="48"/>
      <c r="WJG207" s="40"/>
      <c r="WJH207" s="51"/>
      <c r="WJI207" s="41"/>
      <c r="WJJ207" s="38"/>
      <c r="WJK207" s="38"/>
      <c r="WJL207" s="49"/>
      <c r="WJM207" s="48"/>
      <c r="WJN207" s="40"/>
      <c r="WJO207" s="51"/>
      <c r="WJP207" s="41"/>
      <c r="WJQ207" s="38"/>
      <c r="WJR207" s="38"/>
      <c r="WJS207" s="49"/>
      <c r="WJT207" s="48"/>
      <c r="WJU207" s="40"/>
      <c r="WJV207" s="51"/>
      <c r="WJW207" s="41"/>
      <c r="WJX207" s="38"/>
      <c r="WJY207" s="38"/>
      <c r="WJZ207" s="49"/>
      <c r="WKA207" s="48"/>
      <c r="WKB207" s="40"/>
      <c r="WKC207" s="51"/>
      <c r="WKD207" s="41"/>
      <c r="WKE207" s="38"/>
      <c r="WKF207" s="38"/>
      <c r="WKG207" s="49"/>
      <c r="WKH207" s="48"/>
      <c r="WKI207" s="40"/>
      <c r="WKJ207" s="51"/>
      <c r="WKK207" s="41"/>
      <c r="WKL207" s="38"/>
      <c r="WKM207" s="38"/>
      <c r="WKN207" s="49"/>
      <c r="WKO207" s="48"/>
      <c r="WKP207" s="40"/>
      <c r="WKQ207" s="51"/>
      <c r="WKR207" s="41"/>
      <c r="WKS207" s="38"/>
      <c r="WKT207" s="38"/>
      <c r="WKU207" s="49"/>
      <c r="WKV207" s="48"/>
      <c r="WKW207" s="40"/>
      <c r="WKX207" s="51"/>
      <c r="WKY207" s="41"/>
      <c r="WKZ207" s="38"/>
      <c r="WLA207" s="38"/>
      <c r="WLB207" s="49"/>
      <c r="WLC207" s="48"/>
      <c r="WLD207" s="40"/>
      <c r="WLE207" s="51"/>
      <c r="WLF207" s="41"/>
      <c r="WLG207" s="38"/>
      <c r="WLH207" s="38"/>
      <c r="WLI207" s="49"/>
      <c r="WLJ207" s="48"/>
      <c r="WLK207" s="40"/>
      <c r="WLL207" s="51"/>
      <c r="WLM207" s="41"/>
      <c r="WLN207" s="38"/>
      <c r="WLO207" s="38"/>
      <c r="WLP207" s="49"/>
      <c r="WLQ207" s="48"/>
      <c r="WLR207" s="40"/>
      <c r="WLS207" s="51"/>
      <c r="WLT207" s="41"/>
      <c r="WLU207" s="38"/>
      <c r="WLV207" s="38"/>
      <c r="WLW207" s="49"/>
      <c r="WLX207" s="48"/>
      <c r="WLY207" s="40"/>
      <c r="WLZ207" s="51"/>
      <c r="WMA207" s="41"/>
      <c r="WMB207" s="38"/>
      <c r="WMC207" s="38"/>
      <c r="WMD207" s="49"/>
      <c r="WME207" s="48"/>
      <c r="WMF207" s="40"/>
      <c r="WMG207" s="51"/>
      <c r="WMH207" s="41"/>
      <c r="WMI207" s="38"/>
      <c r="WMJ207" s="38"/>
      <c r="WMK207" s="49"/>
      <c r="WML207" s="48"/>
      <c r="WMM207" s="40"/>
      <c r="WMN207" s="51"/>
      <c r="WMO207" s="41"/>
      <c r="WMP207" s="38"/>
      <c r="WMQ207" s="38"/>
      <c r="WMR207" s="49"/>
      <c r="WMS207" s="48"/>
      <c r="WMT207" s="40"/>
      <c r="WMU207" s="51"/>
      <c r="WMV207" s="41"/>
      <c r="WMW207" s="38"/>
      <c r="WMX207" s="38"/>
      <c r="WMY207" s="49"/>
      <c r="WMZ207" s="48"/>
      <c r="WNA207" s="40"/>
      <c r="WNB207" s="51"/>
      <c r="WNC207" s="41"/>
      <c r="WND207" s="38"/>
      <c r="WNE207" s="38"/>
      <c r="WNF207" s="49"/>
      <c r="WNG207" s="48"/>
      <c r="WNH207" s="40"/>
      <c r="WNI207" s="51"/>
      <c r="WNJ207" s="41"/>
      <c r="WNK207" s="38"/>
      <c r="WNL207" s="38"/>
      <c r="WNM207" s="49"/>
      <c r="WNN207" s="48"/>
      <c r="WNO207" s="40"/>
      <c r="WNP207" s="51"/>
      <c r="WNQ207" s="41"/>
      <c r="WNR207" s="38"/>
      <c r="WNS207" s="38"/>
      <c r="WNT207" s="49"/>
      <c r="WNU207" s="48"/>
      <c r="WNV207" s="40"/>
      <c r="WNW207" s="51"/>
      <c r="WNX207" s="41"/>
      <c r="WNY207" s="38"/>
      <c r="WNZ207" s="38"/>
      <c r="WOA207" s="49"/>
      <c r="WOB207" s="48"/>
      <c r="WOC207" s="40"/>
      <c r="WOD207" s="51"/>
      <c r="WOE207" s="41"/>
      <c r="WOF207" s="38"/>
      <c r="WOG207" s="38"/>
      <c r="WOH207" s="49"/>
      <c r="WOI207" s="48"/>
      <c r="WOJ207" s="40"/>
      <c r="WOK207" s="51"/>
      <c r="WOL207" s="41"/>
      <c r="WOM207" s="38"/>
      <c r="WON207" s="38"/>
      <c r="WOO207" s="49"/>
      <c r="WOP207" s="48"/>
      <c r="WOQ207" s="40"/>
      <c r="WOR207" s="51"/>
      <c r="WOS207" s="41"/>
      <c r="WOT207" s="38"/>
      <c r="WOU207" s="38"/>
      <c r="WOV207" s="49"/>
      <c r="WOW207" s="48"/>
      <c r="WOX207" s="40"/>
      <c r="WOY207" s="51"/>
      <c r="WOZ207" s="41"/>
      <c r="WPA207" s="38"/>
      <c r="WPB207" s="38"/>
      <c r="WPC207" s="49"/>
      <c r="WPD207" s="48"/>
      <c r="WPE207" s="40"/>
      <c r="WPF207" s="51"/>
      <c r="WPG207" s="41"/>
      <c r="WPH207" s="38"/>
      <c r="WPI207" s="38"/>
      <c r="WPJ207" s="49"/>
      <c r="WPK207" s="48"/>
      <c r="WPL207" s="40"/>
      <c r="WPM207" s="51"/>
      <c r="WPN207" s="41"/>
      <c r="WPO207" s="38"/>
      <c r="WPP207" s="38"/>
      <c r="WPQ207" s="49"/>
      <c r="WPR207" s="48"/>
      <c r="WPS207" s="40"/>
      <c r="WPT207" s="51"/>
      <c r="WPU207" s="41"/>
      <c r="WPV207" s="38"/>
      <c r="WPW207" s="38"/>
      <c r="WPX207" s="49"/>
      <c r="WPY207" s="48"/>
      <c r="WPZ207" s="40"/>
      <c r="WQA207" s="51"/>
      <c r="WQB207" s="41"/>
      <c r="WQC207" s="38"/>
      <c r="WQD207" s="38"/>
      <c r="WQE207" s="49"/>
      <c r="WQF207" s="48"/>
      <c r="WQG207" s="40"/>
      <c r="WQH207" s="51"/>
      <c r="WQI207" s="41"/>
      <c r="WQJ207" s="38"/>
      <c r="WQK207" s="38"/>
      <c r="WQL207" s="49"/>
      <c r="WQM207" s="48"/>
      <c r="WQN207" s="40"/>
      <c r="WQO207" s="51"/>
      <c r="WQP207" s="41"/>
      <c r="WQQ207" s="38"/>
      <c r="WQR207" s="38"/>
      <c r="WQS207" s="49"/>
      <c r="WQT207" s="48"/>
      <c r="WQU207" s="40"/>
      <c r="WQV207" s="51"/>
      <c r="WQW207" s="41"/>
      <c r="WQX207" s="38"/>
      <c r="WQY207" s="38"/>
      <c r="WQZ207" s="49"/>
      <c r="WRA207" s="48"/>
      <c r="WRB207" s="40"/>
      <c r="WRC207" s="51"/>
      <c r="WRD207" s="41"/>
      <c r="WRE207" s="38"/>
      <c r="WRF207" s="38"/>
      <c r="WRG207" s="49"/>
      <c r="WRH207" s="48"/>
      <c r="WRI207" s="40"/>
      <c r="WRJ207" s="51"/>
      <c r="WRK207" s="41"/>
      <c r="WRL207" s="38"/>
      <c r="WRM207" s="38"/>
      <c r="WRN207" s="49"/>
      <c r="WRO207" s="48"/>
      <c r="WRP207" s="40"/>
      <c r="WRQ207" s="51"/>
      <c r="WRR207" s="41"/>
      <c r="WRS207" s="38"/>
      <c r="WRT207" s="38"/>
      <c r="WRU207" s="49"/>
      <c r="WRV207" s="48"/>
      <c r="WRW207" s="40"/>
      <c r="WRX207" s="51"/>
      <c r="WRY207" s="41"/>
      <c r="WRZ207" s="38"/>
      <c r="WSA207" s="38"/>
      <c r="WSB207" s="49"/>
      <c r="WSC207" s="48"/>
      <c r="WSD207" s="40"/>
      <c r="WSE207" s="51"/>
      <c r="WSF207" s="41"/>
      <c r="WSG207" s="38"/>
      <c r="WSH207" s="38"/>
      <c r="WSI207" s="49"/>
      <c r="WSJ207" s="48"/>
      <c r="WSK207" s="40"/>
      <c r="WSL207" s="51"/>
      <c r="WSM207" s="41"/>
      <c r="WSN207" s="38"/>
      <c r="WSO207" s="38"/>
      <c r="WSP207" s="49"/>
      <c r="WSQ207" s="48"/>
      <c r="WSR207" s="40"/>
      <c r="WSS207" s="51"/>
      <c r="WST207" s="41"/>
      <c r="WSU207" s="38"/>
      <c r="WSV207" s="38"/>
      <c r="WSW207" s="49"/>
      <c r="WSX207" s="48"/>
      <c r="WSY207" s="40"/>
      <c r="WSZ207" s="51"/>
      <c r="WTA207" s="41"/>
      <c r="WTB207" s="38"/>
      <c r="WTC207" s="38"/>
      <c r="WTD207" s="49"/>
      <c r="WTE207" s="48"/>
      <c r="WTF207" s="40"/>
      <c r="WTG207" s="51"/>
      <c r="WTH207" s="41"/>
      <c r="WTI207" s="38"/>
      <c r="WTJ207" s="38"/>
      <c r="WTK207" s="49"/>
      <c r="WTL207" s="48"/>
      <c r="WTM207" s="40"/>
      <c r="WTN207" s="51"/>
      <c r="WTO207" s="41"/>
      <c r="WTP207" s="38"/>
      <c r="WTQ207" s="38"/>
      <c r="WTR207" s="49"/>
      <c r="WTS207" s="48"/>
      <c r="WTT207" s="40"/>
      <c r="WTU207" s="51"/>
      <c r="WTV207" s="41"/>
      <c r="WTW207" s="38"/>
      <c r="WTX207" s="38"/>
      <c r="WTY207" s="49"/>
      <c r="WTZ207" s="48"/>
      <c r="WUA207" s="40"/>
      <c r="WUB207" s="51"/>
      <c r="WUC207" s="41"/>
      <c r="WUD207" s="38"/>
      <c r="WUE207" s="38"/>
      <c r="WUF207" s="49"/>
      <c r="WUG207" s="48"/>
      <c r="WUH207" s="40"/>
      <c r="WUI207" s="51"/>
      <c r="WUJ207" s="41"/>
      <c r="WUK207" s="38"/>
      <c r="WUL207" s="38"/>
      <c r="WUM207" s="49"/>
      <c r="WUN207" s="48"/>
      <c r="WUO207" s="40"/>
      <c r="WUP207" s="51"/>
      <c r="WUQ207" s="41"/>
      <c r="WUR207" s="38"/>
      <c r="WUS207" s="38"/>
      <c r="WUT207" s="49"/>
      <c r="WUU207" s="48"/>
      <c r="WUV207" s="40"/>
      <c r="WUW207" s="51"/>
      <c r="WUX207" s="41"/>
      <c r="WUY207" s="38"/>
      <c r="WUZ207" s="38"/>
      <c r="WVA207" s="49"/>
      <c r="WVB207" s="48"/>
      <c r="WVC207" s="40"/>
      <c r="WVD207" s="51"/>
      <c r="WVE207" s="41"/>
      <c r="WVF207" s="38"/>
      <c r="WVG207" s="38"/>
      <c r="WVH207" s="49"/>
      <c r="WVI207" s="48"/>
      <c r="WVJ207" s="40"/>
      <c r="WVK207" s="51"/>
      <c r="WVL207" s="41"/>
      <c r="WVM207" s="38"/>
      <c r="WVN207" s="38"/>
      <c r="WVO207" s="49"/>
      <c r="WVP207" s="48"/>
      <c r="WVQ207" s="40"/>
      <c r="WVR207" s="51"/>
      <c r="WVS207" s="41"/>
      <c r="WVT207" s="38"/>
      <c r="WVU207" s="38"/>
      <c r="WVV207" s="49"/>
      <c r="WVW207" s="48"/>
      <c r="WVX207" s="40"/>
      <c r="WVY207" s="51"/>
      <c r="WVZ207" s="41"/>
      <c r="WWA207" s="38"/>
      <c r="WWB207" s="38"/>
      <c r="WWC207" s="49"/>
      <c r="WWD207" s="48"/>
      <c r="WWE207" s="40"/>
      <c r="WWF207" s="51"/>
      <c r="WWG207" s="41"/>
      <c r="WWH207" s="38"/>
      <c r="WWI207" s="38"/>
      <c r="WWJ207" s="49"/>
      <c r="WWK207" s="48"/>
      <c r="WWL207" s="40"/>
      <c r="WWM207" s="51"/>
      <c r="WWN207" s="41"/>
      <c r="WWO207" s="38"/>
      <c r="WWP207" s="38"/>
      <c r="WWQ207" s="49"/>
      <c r="WWR207" s="48"/>
      <c r="WWS207" s="40"/>
      <c r="WWT207" s="51"/>
      <c r="WWU207" s="41"/>
      <c r="WWV207" s="38"/>
      <c r="WWW207" s="38"/>
      <c r="WWX207" s="49"/>
      <c r="WWY207" s="48"/>
      <c r="WWZ207" s="40"/>
      <c r="WXA207" s="51"/>
      <c r="WXB207" s="41"/>
      <c r="WXC207" s="38"/>
      <c r="WXD207" s="38"/>
      <c r="WXE207" s="49"/>
      <c r="WXF207" s="48"/>
      <c r="WXG207" s="40"/>
      <c r="WXH207" s="51"/>
      <c r="WXI207" s="41"/>
      <c r="WXJ207" s="38"/>
      <c r="WXK207" s="38"/>
      <c r="WXL207" s="49"/>
      <c r="WXM207" s="48"/>
      <c r="WXN207" s="40"/>
      <c r="WXO207" s="51"/>
      <c r="WXP207" s="41"/>
      <c r="WXQ207" s="38"/>
      <c r="WXR207" s="38"/>
      <c r="WXS207" s="49"/>
      <c r="WXT207" s="48"/>
      <c r="WXU207" s="40"/>
      <c r="WXV207" s="51"/>
      <c r="WXW207" s="41"/>
      <c r="WXX207" s="38"/>
      <c r="WXY207" s="38"/>
      <c r="WXZ207" s="49"/>
      <c r="WYA207" s="48"/>
      <c r="WYB207" s="40"/>
      <c r="WYC207" s="51"/>
      <c r="WYD207" s="41"/>
      <c r="WYE207" s="38"/>
      <c r="WYF207" s="38"/>
      <c r="WYG207" s="49"/>
      <c r="WYH207" s="48"/>
      <c r="WYI207" s="40"/>
      <c r="WYJ207" s="51"/>
      <c r="WYK207" s="41"/>
      <c r="WYL207" s="38"/>
      <c r="WYM207" s="38"/>
      <c r="WYN207" s="49"/>
      <c r="WYO207" s="48"/>
      <c r="WYP207" s="40"/>
      <c r="WYQ207" s="51"/>
      <c r="WYR207" s="41"/>
      <c r="WYS207" s="38"/>
      <c r="WYT207" s="38"/>
      <c r="WYU207" s="49"/>
      <c r="WYV207" s="48"/>
      <c r="WYW207" s="40"/>
      <c r="WYX207" s="51"/>
      <c r="WYY207" s="41"/>
      <c r="WYZ207" s="38"/>
      <c r="WZA207" s="38"/>
      <c r="WZB207" s="49"/>
      <c r="WZC207" s="48"/>
      <c r="WZD207" s="40"/>
      <c r="WZE207" s="51"/>
      <c r="WZF207" s="41"/>
      <c r="WZG207" s="38"/>
      <c r="WZH207" s="38"/>
      <c r="WZI207" s="49"/>
      <c r="WZJ207" s="48"/>
      <c r="WZK207" s="40"/>
      <c r="WZL207" s="51"/>
      <c r="WZM207" s="41"/>
      <c r="WZN207" s="38"/>
      <c r="WZO207" s="38"/>
      <c r="WZP207" s="49"/>
      <c r="WZQ207" s="48"/>
      <c r="WZR207" s="40"/>
      <c r="WZS207" s="51"/>
      <c r="WZT207" s="41"/>
      <c r="WZU207" s="38"/>
      <c r="WZV207" s="38"/>
      <c r="WZW207" s="49"/>
      <c r="WZX207" s="48"/>
      <c r="WZY207" s="40"/>
      <c r="WZZ207" s="51"/>
      <c r="XAA207" s="41"/>
      <c r="XAB207" s="38"/>
      <c r="XAC207" s="38"/>
      <c r="XAD207" s="49"/>
      <c r="XAE207" s="48"/>
      <c r="XAF207" s="40"/>
      <c r="XAG207" s="51"/>
      <c r="XAH207" s="41"/>
      <c r="XAI207" s="38"/>
      <c r="XAJ207" s="38"/>
      <c r="XAK207" s="49"/>
      <c r="XAL207" s="48"/>
      <c r="XAM207" s="40"/>
      <c r="XAN207" s="51"/>
      <c r="XAO207" s="41"/>
      <c r="XAP207" s="38"/>
      <c r="XAQ207" s="38"/>
      <c r="XAR207" s="49"/>
      <c r="XAS207" s="48"/>
      <c r="XAT207" s="40"/>
      <c r="XAU207" s="51"/>
      <c r="XAV207" s="41"/>
      <c r="XAW207" s="38"/>
      <c r="XAX207" s="38"/>
      <c r="XAY207" s="49"/>
      <c r="XAZ207" s="48"/>
      <c r="XBA207" s="40"/>
      <c r="XBB207" s="51"/>
      <c r="XBC207" s="41"/>
      <c r="XBD207" s="38"/>
      <c r="XBE207" s="38"/>
      <c r="XBF207" s="49"/>
      <c r="XBG207" s="48"/>
      <c r="XBH207" s="40"/>
      <c r="XBI207" s="51"/>
      <c r="XBJ207" s="41"/>
      <c r="XBK207" s="38"/>
      <c r="XBL207" s="38"/>
      <c r="XBM207" s="49"/>
      <c r="XBN207" s="48"/>
      <c r="XBO207" s="40"/>
      <c r="XBP207" s="51"/>
      <c r="XBQ207" s="41"/>
      <c r="XBR207" s="38"/>
      <c r="XBS207" s="38"/>
      <c r="XBT207" s="49"/>
      <c r="XBU207" s="48"/>
      <c r="XBV207" s="40"/>
      <c r="XBW207" s="51"/>
      <c r="XBX207" s="41"/>
      <c r="XBY207" s="38"/>
      <c r="XBZ207" s="38"/>
      <c r="XCA207" s="49"/>
      <c r="XCB207" s="48"/>
      <c r="XCC207" s="40"/>
      <c r="XCD207" s="51"/>
      <c r="XCE207" s="41"/>
      <c r="XCF207" s="38"/>
      <c r="XCG207" s="38"/>
      <c r="XCH207" s="49"/>
      <c r="XCI207" s="48"/>
      <c r="XCJ207" s="40"/>
      <c r="XCK207" s="51"/>
      <c r="XCL207" s="41"/>
      <c r="XCM207" s="38"/>
      <c r="XCN207" s="38"/>
      <c r="XCO207" s="49"/>
      <c r="XCP207" s="48"/>
      <c r="XCQ207" s="40"/>
      <c r="XCR207" s="51"/>
      <c r="XCS207" s="41"/>
      <c r="XCT207" s="38"/>
      <c r="XCU207" s="38"/>
      <c r="XCV207" s="49"/>
      <c r="XCW207" s="48"/>
      <c r="XCX207" s="40"/>
      <c r="XCY207" s="51"/>
      <c r="XCZ207" s="41"/>
      <c r="XDA207" s="38"/>
      <c r="XDB207" s="38"/>
      <c r="XDC207" s="49"/>
      <c r="XDD207" s="48"/>
      <c r="XDE207" s="40"/>
      <c r="XDF207" s="51"/>
      <c r="XDG207" s="41"/>
      <c r="XDH207" s="38"/>
      <c r="XDI207" s="38"/>
      <c r="XDJ207" s="49"/>
      <c r="XDK207" s="48"/>
      <c r="XDL207" s="40"/>
      <c r="XDM207" s="51"/>
      <c r="XDN207" s="41"/>
      <c r="XDO207" s="38"/>
      <c r="XDP207" s="38"/>
      <c r="XDQ207" s="49"/>
      <c r="XDR207" s="48"/>
      <c r="XDS207" s="40"/>
      <c r="XDT207" s="51"/>
      <c r="XDU207" s="41"/>
      <c r="XDV207" s="38"/>
      <c r="XDW207" s="38"/>
      <c r="XDX207" s="49"/>
      <c r="XDY207" s="48"/>
      <c r="XDZ207" s="40"/>
      <c r="XEA207" s="51"/>
      <c r="XEB207" s="41"/>
      <c r="XEC207" s="38"/>
      <c r="XED207" s="38"/>
      <c r="XEE207" s="49"/>
      <c r="XEF207" s="48"/>
      <c r="XEG207" s="40"/>
      <c r="XEH207" s="51"/>
      <c r="XEI207" s="41"/>
      <c r="XEJ207" s="38"/>
      <c r="XEK207" s="38"/>
      <c r="XEL207" s="49"/>
      <c r="XEM207" s="48"/>
      <c r="XEN207" s="40"/>
      <c r="XEO207" s="51"/>
      <c r="XEP207" s="41"/>
      <c r="XEQ207" s="38"/>
      <c r="XER207" s="38"/>
      <c r="XES207" s="49"/>
      <c r="XET207" s="48"/>
      <c r="XEU207" s="40"/>
      <c r="XEV207" s="51"/>
      <c r="XEW207" s="41"/>
      <c r="XEX207" s="38"/>
      <c r="XEY207" s="38"/>
      <c r="XEZ207" s="49"/>
      <c r="XFA207" s="48"/>
      <c r="XFB207" s="40"/>
      <c r="XFC207" s="51"/>
      <c r="XFD207" s="41"/>
    </row>
    <row r="208" spans="1:16384" x14ac:dyDescent="0.2">
      <c r="A208" s="47" t="s">
        <v>326</v>
      </c>
      <c r="B208" s="42" t="s">
        <v>222</v>
      </c>
      <c r="C208" s="52" t="s">
        <v>26</v>
      </c>
      <c r="D208" s="44">
        <v>115</v>
      </c>
      <c r="E208" s="45">
        <f t="shared" ref="E208:E251" si="14">IF(D208&gt;0,1,0)</f>
        <v>1</v>
      </c>
      <c r="F208" s="46"/>
      <c r="G208" s="46">
        <f t="shared" ref="G208:G251" si="15">ROUND($D208*E208,2)</f>
        <v>115</v>
      </c>
      <c r="H208" s="43">
        <f t="shared" ref="H208:H251" si="16">ROUND($D208*E208,2)</f>
        <v>115</v>
      </c>
      <c r="I208" s="40"/>
      <c r="J208" s="51"/>
      <c r="K208" s="41"/>
      <c r="L208" s="38"/>
      <c r="M208" s="38"/>
      <c r="N208" s="49"/>
      <c r="O208" s="48"/>
      <c r="P208" s="40"/>
      <c r="Q208" s="51"/>
      <c r="R208" s="41"/>
      <c r="S208" s="38"/>
      <c r="T208" s="38"/>
      <c r="U208" s="49"/>
      <c r="V208" s="48"/>
      <c r="W208" s="40"/>
      <c r="X208" s="51"/>
      <c r="Y208" s="41"/>
      <c r="Z208" s="38"/>
      <c r="AA208" s="38"/>
      <c r="AB208" s="49"/>
      <c r="AC208" s="48"/>
      <c r="AD208" s="40"/>
      <c r="AE208" s="51"/>
      <c r="AF208" s="41"/>
      <c r="AG208" s="38"/>
      <c r="AH208" s="38"/>
      <c r="AI208" s="49"/>
      <c r="AJ208" s="48"/>
      <c r="AK208" s="40"/>
      <c r="AL208" s="51"/>
      <c r="AM208" s="41"/>
      <c r="AN208" s="38"/>
      <c r="AO208" s="38"/>
      <c r="AP208" s="49"/>
      <c r="AQ208" s="48"/>
      <c r="AR208" s="40"/>
      <c r="AS208" s="51"/>
      <c r="AT208" s="41"/>
      <c r="AU208" s="38"/>
      <c r="AV208" s="38"/>
      <c r="AW208" s="49"/>
      <c r="AX208" s="48"/>
      <c r="AY208" s="40"/>
      <c r="AZ208" s="51"/>
      <c r="BA208" s="41"/>
      <c r="BB208" s="38"/>
      <c r="BC208" s="38"/>
      <c r="BD208" s="49"/>
      <c r="BE208" s="48"/>
      <c r="BF208" s="40"/>
      <c r="BG208" s="51"/>
      <c r="BH208" s="41"/>
      <c r="BI208" s="38"/>
      <c r="BJ208" s="38"/>
      <c r="BK208" s="49"/>
      <c r="BL208" s="48"/>
      <c r="BM208" s="40"/>
      <c r="BN208" s="51"/>
      <c r="BO208" s="41"/>
      <c r="BP208" s="38"/>
      <c r="BQ208" s="38"/>
      <c r="BR208" s="49"/>
      <c r="BS208" s="48"/>
      <c r="BT208" s="40"/>
      <c r="BU208" s="51"/>
      <c r="BV208" s="41"/>
      <c r="BW208" s="38"/>
      <c r="BX208" s="38"/>
      <c r="BY208" s="49"/>
      <c r="BZ208" s="48"/>
      <c r="CA208" s="40"/>
      <c r="CB208" s="51"/>
      <c r="CC208" s="41"/>
      <c r="CD208" s="38"/>
      <c r="CE208" s="38"/>
      <c r="CF208" s="49"/>
      <c r="CG208" s="48"/>
      <c r="CH208" s="40"/>
      <c r="CI208" s="51"/>
      <c r="CJ208" s="41"/>
      <c r="CK208" s="38"/>
      <c r="CL208" s="38"/>
      <c r="CM208" s="49"/>
      <c r="CN208" s="48"/>
      <c r="CO208" s="40"/>
      <c r="CP208" s="51"/>
      <c r="CQ208" s="41"/>
      <c r="CR208" s="38"/>
      <c r="CS208" s="38"/>
      <c r="CT208" s="49"/>
      <c r="CU208" s="48"/>
      <c r="CV208" s="40"/>
      <c r="CW208" s="51"/>
      <c r="CX208" s="41"/>
      <c r="CY208" s="38"/>
      <c r="CZ208" s="38"/>
      <c r="DA208" s="49"/>
      <c r="DB208" s="48"/>
      <c r="DC208" s="40"/>
      <c r="DD208" s="51"/>
      <c r="DE208" s="41"/>
      <c r="DF208" s="38"/>
      <c r="DG208" s="38"/>
      <c r="DH208" s="49"/>
      <c r="DI208" s="48"/>
      <c r="DJ208" s="40"/>
      <c r="DK208" s="51"/>
      <c r="DL208" s="41"/>
      <c r="DM208" s="38"/>
      <c r="DN208" s="38"/>
      <c r="DO208" s="49"/>
      <c r="DP208" s="48"/>
      <c r="DQ208" s="40"/>
      <c r="DR208" s="51"/>
      <c r="DS208" s="41"/>
      <c r="DT208" s="38"/>
      <c r="DU208" s="38"/>
      <c r="DV208" s="49"/>
      <c r="DW208" s="48"/>
      <c r="DX208" s="40"/>
      <c r="DY208" s="51"/>
      <c r="DZ208" s="41"/>
      <c r="EA208" s="38"/>
      <c r="EB208" s="38"/>
      <c r="EC208" s="49"/>
      <c r="ED208" s="48"/>
      <c r="EE208" s="40"/>
      <c r="EF208" s="51"/>
      <c r="EG208" s="41"/>
      <c r="EH208" s="38"/>
      <c r="EI208" s="38"/>
      <c r="EJ208" s="49"/>
      <c r="EK208" s="48"/>
      <c r="EL208" s="40"/>
      <c r="EM208" s="51"/>
      <c r="EN208" s="41"/>
      <c r="EO208" s="38"/>
      <c r="EP208" s="38"/>
      <c r="EQ208" s="49"/>
      <c r="ER208" s="48"/>
      <c r="ES208" s="40"/>
      <c r="ET208" s="51"/>
      <c r="EU208" s="41"/>
      <c r="EV208" s="38"/>
      <c r="EW208" s="38"/>
      <c r="EX208" s="49"/>
      <c r="EY208" s="48"/>
      <c r="EZ208" s="40"/>
      <c r="FA208" s="51"/>
      <c r="FB208" s="41"/>
      <c r="FC208" s="38"/>
      <c r="FD208" s="38"/>
      <c r="FE208" s="49"/>
      <c r="FF208" s="48"/>
      <c r="FG208" s="40"/>
      <c r="FH208" s="51"/>
      <c r="FI208" s="41"/>
      <c r="FJ208" s="38"/>
      <c r="FK208" s="38"/>
      <c r="FL208" s="49"/>
      <c r="FM208" s="48"/>
      <c r="FN208" s="40"/>
      <c r="FO208" s="51"/>
      <c r="FP208" s="41"/>
      <c r="FQ208" s="38"/>
      <c r="FR208" s="38"/>
      <c r="FS208" s="49"/>
      <c r="FT208" s="48"/>
      <c r="FU208" s="40"/>
      <c r="FV208" s="51"/>
      <c r="FW208" s="41"/>
      <c r="FX208" s="38"/>
      <c r="FY208" s="38"/>
      <c r="FZ208" s="49"/>
      <c r="GA208" s="48"/>
      <c r="GB208" s="40"/>
      <c r="GC208" s="51"/>
      <c r="GD208" s="41"/>
      <c r="GE208" s="38"/>
      <c r="GF208" s="38"/>
      <c r="GG208" s="49"/>
      <c r="GH208" s="48"/>
      <c r="GI208" s="40"/>
      <c r="GJ208" s="51"/>
      <c r="GK208" s="41"/>
      <c r="GL208" s="38"/>
      <c r="GM208" s="38"/>
      <c r="GN208" s="49"/>
      <c r="GO208" s="48"/>
      <c r="GP208" s="40"/>
      <c r="GQ208" s="51"/>
      <c r="GR208" s="41"/>
      <c r="GS208" s="38"/>
      <c r="GT208" s="38"/>
      <c r="GU208" s="49"/>
      <c r="GV208" s="48"/>
      <c r="GW208" s="40"/>
      <c r="GX208" s="51"/>
      <c r="GY208" s="41"/>
      <c r="GZ208" s="38"/>
      <c r="HA208" s="38"/>
      <c r="HB208" s="49"/>
      <c r="HC208" s="48"/>
      <c r="HD208" s="40"/>
      <c r="HE208" s="51"/>
      <c r="HF208" s="41"/>
      <c r="HG208" s="38"/>
      <c r="HH208" s="38"/>
      <c r="HI208" s="49"/>
      <c r="HJ208" s="48"/>
      <c r="HK208" s="40"/>
      <c r="HL208" s="51"/>
      <c r="HM208" s="41"/>
      <c r="HN208" s="38"/>
      <c r="HO208" s="38"/>
      <c r="HP208" s="49"/>
      <c r="HQ208" s="48"/>
      <c r="HR208" s="40"/>
      <c r="HS208" s="51"/>
      <c r="HT208" s="41"/>
      <c r="HU208" s="38"/>
      <c r="HV208" s="38"/>
      <c r="HW208" s="49"/>
      <c r="HX208" s="48"/>
      <c r="HY208" s="40"/>
      <c r="HZ208" s="51"/>
      <c r="IA208" s="41"/>
      <c r="IB208" s="38"/>
      <c r="IC208" s="38"/>
      <c r="ID208" s="49"/>
      <c r="IE208" s="48"/>
      <c r="IF208" s="40"/>
      <c r="IG208" s="51"/>
      <c r="IH208" s="41"/>
      <c r="II208" s="38"/>
      <c r="IJ208" s="38"/>
      <c r="IK208" s="49"/>
      <c r="IL208" s="48"/>
      <c r="IM208" s="40"/>
      <c r="IN208" s="51"/>
      <c r="IO208" s="41"/>
      <c r="IP208" s="38"/>
      <c r="IQ208" s="38"/>
      <c r="IR208" s="49"/>
      <c r="IS208" s="48"/>
      <c r="IT208" s="40"/>
      <c r="IU208" s="51"/>
      <c r="IV208" s="41"/>
      <c r="IW208" s="38"/>
      <c r="IX208" s="38"/>
      <c r="IY208" s="49"/>
      <c r="IZ208" s="48"/>
      <c r="JA208" s="40"/>
      <c r="JB208" s="51"/>
      <c r="JC208" s="41"/>
      <c r="JD208" s="38"/>
      <c r="JE208" s="38"/>
      <c r="JF208" s="49"/>
      <c r="JG208" s="48"/>
      <c r="JH208" s="40"/>
      <c r="JI208" s="51"/>
      <c r="JJ208" s="41"/>
      <c r="JK208" s="38"/>
      <c r="JL208" s="38"/>
      <c r="JM208" s="49"/>
      <c r="JN208" s="48"/>
      <c r="JO208" s="40"/>
      <c r="JP208" s="51"/>
      <c r="JQ208" s="41"/>
      <c r="JR208" s="38"/>
      <c r="JS208" s="38"/>
      <c r="JT208" s="49"/>
      <c r="JU208" s="48"/>
      <c r="JV208" s="40"/>
      <c r="JW208" s="51"/>
      <c r="JX208" s="41"/>
      <c r="JY208" s="38"/>
      <c r="JZ208" s="38"/>
      <c r="KA208" s="49"/>
      <c r="KB208" s="48"/>
      <c r="KC208" s="40"/>
      <c r="KD208" s="51"/>
      <c r="KE208" s="41"/>
      <c r="KF208" s="38"/>
      <c r="KG208" s="38"/>
      <c r="KH208" s="49"/>
      <c r="KI208" s="48"/>
      <c r="KJ208" s="40"/>
      <c r="KK208" s="51"/>
      <c r="KL208" s="41"/>
      <c r="KM208" s="38"/>
      <c r="KN208" s="38"/>
      <c r="KO208" s="49"/>
      <c r="KP208" s="48"/>
      <c r="KQ208" s="40"/>
      <c r="KR208" s="51"/>
      <c r="KS208" s="41"/>
      <c r="KT208" s="38"/>
      <c r="KU208" s="38"/>
      <c r="KV208" s="49"/>
      <c r="KW208" s="48"/>
      <c r="KX208" s="40"/>
      <c r="KY208" s="51"/>
      <c r="KZ208" s="41"/>
      <c r="LA208" s="38"/>
      <c r="LB208" s="38"/>
      <c r="LC208" s="49"/>
      <c r="LD208" s="48"/>
      <c r="LE208" s="40"/>
      <c r="LF208" s="51"/>
      <c r="LG208" s="41"/>
      <c r="LH208" s="38"/>
      <c r="LI208" s="38"/>
      <c r="LJ208" s="49"/>
      <c r="LK208" s="48"/>
      <c r="LL208" s="40"/>
      <c r="LM208" s="51"/>
      <c r="LN208" s="41"/>
      <c r="LO208" s="38"/>
      <c r="LP208" s="38"/>
      <c r="LQ208" s="49"/>
      <c r="LR208" s="48"/>
      <c r="LS208" s="40"/>
      <c r="LT208" s="51"/>
      <c r="LU208" s="41"/>
      <c r="LV208" s="38"/>
      <c r="LW208" s="38"/>
      <c r="LX208" s="49"/>
      <c r="LY208" s="48"/>
      <c r="LZ208" s="40"/>
      <c r="MA208" s="51"/>
      <c r="MB208" s="41"/>
      <c r="MC208" s="38"/>
      <c r="MD208" s="38"/>
      <c r="ME208" s="49"/>
      <c r="MF208" s="48"/>
      <c r="MG208" s="40"/>
      <c r="MH208" s="51"/>
      <c r="MI208" s="41"/>
      <c r="MJ208" s="38"/>
      <c r="MK208" s="38"/>
      <c r="ML208" s="49"/>
      <c r="MM208" s="48"/>
      <c r="MN208" s="40"/>
      <c r="MO208" s="51"/>
      <c r="MP208" s="41"/>
      <c r="MQ208" s="38"/>
      <c r="MR208" s="38"/>
      <c r="MS208" s="49"/>
      <c r="MT208" s="48"/>
      <c r="MU208" s="40"/>
      <c r="MV208" s="51"/>
      <c r="MW208" s="41"/>
      <c r="MX208" s="38"/>
      <c r="MY208" s="38"/>
      <c r="MZ208" s="49"/>
      <c r="NA208" s="48"/>
      <c r="NB208" s="40"/>
      <c r="NC208" s="51"/>
      <c r="ND208" s="41"/>
      <c r="NE208" s="38"/>
      <c r="NF208" s="38"/>
      <c r="NG208" s="49"/>
      <c r="NH208" s="48"/>
      <c r="NI208" s="40"/>
      <c r="NJ208" s="51"/>
      <c r="NK208" s="41"/>
      <c r="NL208" s="38"/>
      <c r="NM208" s="38"/>
      <c r="NN208" s="49"/>
      <c r="NO208" s="48"/>
      <c r="NP208" s="40"/>
      <c r="NQ208" s="51"/>
      <c r="NR208" s="41"/>
      <c r="NS208" s="38"/>
      <c r="NT208" s="38"/>
      <c r="NU208" s="49"/>
      <c r="NV208" s="48"/>
      <c r="NW208" s="40"/>
      <c r="NX208" s="51"/>
      <c r="NY208" s="41"/>
      <c r="NZ208" s="38"/>
      <c r="OA208" s="38"/>
      <c r="OB208" s="49"/>
      <c r="OC208" s="48"/>
      <c r="OD208" s="40"/>
      <c r="OE208" s="51"/>
      <c r="OF208" s="41"/>
      <c r="OG208" s="38"/>
      <c r="OH208" s="38"/>
      <c r="OI208" s="49"/>
      <c r="OJ208" s="48"/>
      <c r="OK208" s="40"/>
      <c r="OL208" s="51"/>
      <c r="OM208" s="41"/>
      <c r="ON208" s="38"/>
      <c r="OO208" s="38"/>
      <c r="OP208" s="49"/>
      <c r="OQ208" s="48"/>
      <c r="OR208" s="40"/>
      <c r="OS208" s="51"/>
      <c r="OT208" s="41"/>
      <c r="OU208" s="38"/>
      <c r="OV208" s="38"/>
      <c r="OW208" s="49"/>
      <c r="OX208" s="48"/>
      <c r="OY208" s="40"/>
      <c r="OZ208" s="51"/>
      <c r="PA208" s="41"/>
      <c r="PB208" s="38"/>
      <c r="PC208" s="38"/>
      <c r="PD208" s="49"/>
      <c r="PE208" s="48"/>
      <c r="PF208" s="40"/>
      <c r="PG208" s="51"/>
      <c r="PH208" s="41"/>
      <c r="PI208" s="38"/>
      <c r="PJ208" s="38"/>
      <c r="PK208" s="49"/>
      <c r="PL208" s="48"/>
      <c r="PM208" s="40"/>
      <c r="PN208" s="51"/>
      <c r="PO208" s="41"/>
      <c r="PP208" s="38"/>
      <c r="PQ208" s="38"/>
      <c r="PR208" s="49"/>
      <c r="PS208" s="48"/>
      <c r="PT208" s="40"/>
      <c r="PU208" s="51"/>
      <c r="PV208" s="41"/>
      <c r="PW208" s="38"/>
      <c r="PX208" s="38"/>
      <c r="PY208" s="49"/>
      <c r="PZ208" s="48"/>
      <c r="QA208" s="40"/>
      <c r="QB208" s="51"/>
      <c r="QC208" s="41"/>
      <c r="QD208" s="38"/>
      <c r="QE208" s="38"/>
      <c r="QF208" s="49"/>
      <c r="QG208" s="48"/>
      <c r="QH208" s="40"/>
      <c r="QI208" s="51"/>
      <c r="QJ208" s="41"/>
      <c r="QK208" s="38"/>
      <c r="QL208" s="38"/>
      <c r="QM208" s="49"/>
      <c r="QN208" s="48"/>
      <c r="QO208" s="40"/>
      <c r="QP208" s="51"/>
      <c r="QQ208" s="41"/>
      <c r="QR208" s="38"/>
      <c r="QS208" s="38"/>
      <c r="QT208" s="49"/>
      <c r="QU208" s="48"/>
      <c r="QV208" s="40"/>
      <c r="QW208" s="51"/>
      <c r="QX208" s="41"/>
      <c r="QY208" s="38"/>
      <c r="QZ208" s="38"/>
      <c r="RA208" s="49"/>
      <c r="RB208" s="48"/>
      <c r="RC208" s="40"/>
      <c r="RD208" s="51"/>
      <c r="RE208" s="41"/>
      <c r="RF208" s="38"/>
      <c r="RG208" s="38"/>
      <c r="RH208" s="49"/>
      <c r="RI208" s="48"/>
      <c r="RJ208" s="40"/>
      <c r="RK208" s="51"/>
      <c r="RL208" s="41"/>
      <c r="RM208" s="38"/>
      <c r="RN208" s="38"/>
      <c r="RO208" s="49"/>
      <c r="RP208" s="48"/>
      <c r="RQ208" s="40"/>
      <c r="RR208" s="51"/>
      <c r="RS208" s="41"/>
      <c r="RT208" s="38"/>
      <c r="RU208" s="38"/>
      <c r="RV208" s="49"/>
      <c r="RW208" s="48"/>
      <c r="RX208" s="40"/>
      <c r="RY208" s="51"/>
      <c r="RZ208" s="41"/>
      <c r="SA208" s="38"/>
      <c r="SB208" s="38"/>
      <c r="SC208" s="49"/>
      <c r="SD208" s="48"/>
      <c r="SE208" s="40"/>
      <c r="SF208" s="51"/>
      <c r="SG208" s="41"/>
      <c r="SH208" s="38"/>
      <c r="SI208" s="38"/>
      <c r="SJ208" s="49"/>
      <c r="SK208" s="48"/>
      <c r="SL208" s="40"/>
      <c r="SM208" s="51"/>
      <c r="SN208" s="41"/>
      <c r="SO208" s="38"/>
      <c r="SP208" s="38"/>
      <c r="SQ208" s="49"/>
      <c r="SR208" s="48"/>
      <c r="SS208" s="40"/>
      <c r="ST208" s="51"/>
      <c r="SU208" s="41"/>
      <c r="SV208" s="38"/>
      <c r="SW208" s="38"/>
      <c r="SX208" s="49"/>
      <c r="SY208" s="48"/>
      <c r="SZ208" s="40"/>
      <c r="TA208" s="51"/>
      <c r="TB208" s="41"/>
      <c r="TC208" s="38"/>
      <c r="TD208" s="38"/>
      <c r="TE208" s="49"/>
      <c r="TF208" s="48"/>
      <c r="TG208" s="40"/>
      <c r="TH208" s="51"/>
      <c r="TI208" s="41"/>
      <c r="TJ208" s="38"/>
      <c r="TK208" s="38"/>
      <c r="TL208" s="49"/>
      <c r="TM208" s="48"/>
      <c r="TN208" s="40"/>
      <c r="TO208" s="51"/>
      <c r="TP208" s="41"/>
      <c r="TQ208" s="38"/>
      <c r="TR208" s="38"/>
      <c r="TS208" s="49"/>
      <c r="TT208" s="48"/>
      <c r="TU208" s="40"/>
      <c r="TV208" s="51"/>
      <c r="TW208" s="41"/>
      <c r="TX208" s="38"/>
      <c r="TY208" s="38"/>
      <c r="TZ208" s="49"/>
      <c r="UA208" s="48"/>
      <c r="UB208" s="40"/>
      <c r="UC208" s="51"/>
      <c r="UD208" s="41"/>
      <c r="UE208" s="38"/>
      <c r="UF208" s="38"/>
      <c r="UG208" s="49"/>
      <c r="UH208" s="48"/>
      <c r="UI208" s="40"/>
      <c r="UJ208" s="51"/>
      <c r="UK208" s="41"/>
      <c r="UL208" s="38"/>
      <c r="UM208" s="38"/>
      <c r="UN208" s="49"/>
      <c r="UO208" s="48"/>
      <c r="UP208" s="40"/>
      <c r="UQ208" s="51"/>
      <c r="UR208" s="41"/>
      <c r="US208" s="38"/>
      <c r="UT208" s="38"/>
      <c r="UU208" s="49"/>
      <c r="UV208" s="48"/>
      <c r="UW208" s="40"/>
      <c r="UX208" s="51"/>
      <c r="UY208" s="41"/>
      <c r="UZ208" s="38"/>
      <c r="VA208" s="38"/>
      <c r="VB208" s="49"/>
      <c r="VC208" s="48"/>
      <c r="VD208" s="40"/>
      <c r="VE208" s="51"/>
      <c r="VF208" s="41"/>
      <c r="VG208" s="38"/>
      <c r="VH208" s="38"/>
      <c r="VI208" s="49"/>
      <c r="VJ208" s="48"/>
      <c r="VK208" s="40"/>
      <c r="VL208" s="51"/>
      <c r="VM208" s="41"/>
      <c r="VN208" s="38"/>
      <c r="VO208" s="38"/>
      <c r="VP208" s="49"/>
      <c r="VQ208" s="48"/>
      <c r="VR208" s="40"/>
      <c r="VS208" s="51"/>
      <c r="VT208" s="41"/>
      <c r="VU208" s="38"/>
      <c r="VV208" s="38"/>
      <c r="VW208" s="49"/>
      <c r="VX208" s="48"/>
      <c r="VY208" s="40"/>
      <c r="VZ208" s="51"/>
      <c r="WA208" s="41"/>
      <c r="WB208" s="38"/>
      <c r="WC208" s="38"/>
      <c r="WD208" s="49"/>
      <c r="WE208" s="48"/>
      <c r="WF208" s="40"/>
      <c r="WG208" s="51"/>
      <c r="WH208" s="41"/>
      <c r="WI208" s="38"/>
      <c r="WJ208" s="38"/>
      <c r="WK208" s="49"/>
      <c r="WL208" s="48"/>
      <c r="WM208" s="40"/>
      <c r="WN208" s="51"/>
      <c r="WO208" s="41"/>
      <c r="WP208" s="38"/>
      <c r="WQ208" s="38"/>
      <c r="WR208" s="49"/>
      <c r="WS208" s="48"/>
      <c r="WT208" s="40"/>
      <c r="WU208" s="51"/>
      <c r="WV208" s="41"/>
      <c r="WW208" s="38"/>
      <c r="WX208" s="38"/>
      <c r="WY208" s="49"/>
      <c r="WZ208" s="48"/>
      <c r="XA208" s="40"/>
      <c r="XB208" s="51"/>
      <c r="XC208" s="41"/>
      <c r="XD208" s="38"/>
      <c r="XE208" s="38"/>
      <c r="XF208" s="49"/>
      <c r="XG208" s="48"/>
      <c r="XH208" s="40"/>
      <c r="XI208" s="51"/>
      <c r="XJ208" s="41"/>
      <c r="XK208" s="38"/>
      <c r="XL208" s="38"/>
      <c r="XM208" s="49"/>
      <c r="XN208" s="48"/>
      <c r="XO208" s="40"/>
      <c r="XP208" s="51"/>
      <c r="XQ208" s="41"/>
      <c r="XR208" s="38"/>
      <c r="XS208" s="38"/>
      <c r="XT208" s="49"/>
      <c r="XU208" s="48"/>
      <c r="XV208" s="40"/>
      <c r="XW208" s="51"/>
      <c r="XX208" s="41"/>
      <c r="XY208" s="38"/>
      <c r="XZ208" s="38"/>
      <c r="YA208" s="49"/>
      <c r="YB208" s="48"/>
      <c r="YC208" s="40"/>
      <c r="YD208" s="51"/>
      <c r="YE208" s="41"/>
      <c r="YF208" s="38"/>
      <c r="YG208" s="38"/>
      <c r="YH208" s="49"/>
      <c r="YI208" s="48"/>
      <c r="YJ208" s="40"/>
      <c r="YK208" s="51"/>
      <c r="YL208" s="41"/>
      <c r="YM208" s="38"/>
      <c r="YN208" s="38"/>
      <c r="YO208" s="49"/>
      <c r="YP208" s="48"/>
      <c r="YQ208" s="40"/>
      <c r="YR208" s="51"/>
      <c r="YS208" s="41"/>
      <c r="YT208" s="38"/>
      <c r="YU208" s="38"/>
      <c r="YV208" s="49"/>
      <c r="YW208" s="48"/>
      <c r="YX208" s="40"/>
      <c r="YY208" s="51"/>
      <c r="YZ208" s="41"/>
      <c r="ZA208" s="38"/>
      <c r="ZB208" s="38"/>
      <c r="ZC208" s="49"/>
      <c r="ZD208" s="48"/>
      <c r="ZE208" s="40"/>
      <c r="ZF208" s="51"/>
      <c r="ZG208" s="41"/>
      <c r="ZH208" s="38"/>
      <c r="ZI208" s="38"/>
      <c r="ZJ208" s="49"/>
      <c r="ZK208" s="48"/>
      <c r="ZL208" s="40"/>
      <c r="ZM208" s="51"/>
      <c r="ZN208" s="41"/>
      <c r="ZO208" s="38"/>
      <c r="ZP208" s="38"/>
      <c r="ZQ208" s="49"/>
      <c r="ZR208" s="48"/>
      <c r="ZS208" s="40"/>
      <c r="ZT208" s="51"/>
      <c r="ZU208" s="41"/>
      <c r="ZV208" s="38"/>
      <c r="ZW208" s="38"/>
      <c r="ZX208" s="49"/>
      <c r="ZY208" s="48"/>
      <c r="ZZ208" s="40"/>
      <c r="AAA208" s="51"/>
      <c r="AAB208" s="41"/>
      <c r="AAC208" s="38"/>
      <c r="AAD208" s="38"/>
      <c r="AAE208" s="49"/>
      <c r="AAF208" s="48"/>
      <c r="AAG208" s="40"/>
      <c r="AAH208" s="51"/>
      <c r="AAI208" s="41"/>
      <c r="AAJ208" s="38"/>
      <c r="AAK208" s="38"/>
      <c r="AAL208" s="49"/>
      <c r="AAM208" s="48"/>
      <c r="AAN208" s="40"/>
      <c r="AAO208" s="51"/>
      <c r="AAP208" s="41"/>
      <c r="AAQ208" s="38"/>
      <c r="AAR208" s="38"/>
      <c r="AAS208" s="49"/>
      <c r="AAT208" s="48"/>
      <c r="AAU208" s="40"/>
      <c r="AAV208" s="51"/>
      <c r="AAW208" s="41"/>
      <c r="AAX208" s="38"/>
      <c r="AAY208" s="38"/>
      <c r="AAZ208" s="49"/>
      <c r="ABA208" s="48"/>
      <c r="ABB208" s="40"/>
      <c r="ABC208" s="51"/>
      <c r="ABD208" s="41"/>
      <c r="ABE208" s="38"/>
      <c r="ABF208" s="38"/>
      <c r="ABG208" s="49"/>
      <c r="ABH208" s="48"/>
      <c r="ABI208" s="40"/>
      <c r="ABJ208" s="51"/>
      <c r="ABK208" s="41"/>
      <c r="ABL208" s="38"/>
      <c r="ABM208" s="38"/>
      <c r="ABN208" s="49"/>
      <c r="ABO208" s="48"/>
      <c r="ABP208" s="40"/>
      <c r="ABQ208" s="51"/>
      <c r="ABR208" s="41"/>
      <c r="ABS208" s="38"/>
      <c r="ABT208" s="38"/>
      <c r="ABU208" s="49"/>
      <c r="ABV208" s="48"/>
      <c r="ABW208" s="40"/>
      <c r="ABX208" s="51"/>
      <c r="ABY208" s="41"/>
      <c r="ABZ208" s="38"/>
      <c r="ACA208" s="38"/>
      <c r="ACB208" s="49"/>
      <c r="ACC208" s="48"/>
      <c r="ACD208" s="40"/>
      <c r="ACE208" s="51"/>
      <c r="ACF208" s="41"/>
      <c r="ACG208" s="38"/>
      <c r="ACH208" s="38"/>
      <c r="ACI208" s="49"/>
      <c r="ACJ208" s="48"/>
      <c r="ACK208" s="40"/>
      <c r="ACL208" s="51"/>
      <c r="ACM208" s="41"/>
      <c r="ACN208" s="38"/>
      <c r="ACO208" s="38"/>
      <c r="ACP208" s="49"/>
      <c r="ACQ208" s="48"/>
      <c r="ACR208" s="40"/>
      <c r="ACS208" s="51"/>
      <c r="ACT208" s="41"/>
      <c r="ACU208" s="38"/>
      <c r="ACV208" s="38"/>
      <c r="ACW208" s="49"/>
      <c r="ACX208" s="48"/>
      <c r="ACY208" s="40"/>
      <c r="ACZ208" s="51"/>
      <c r="ADA208" s="41"/>
      <c r="ADB208" s="38"/>
      <c r="ADC208" s="38"/>
      <c r="ADD208" s="49"/>
      <c r="ADE208" s="48"/>
      <c r="ADF208" s="40"/>
      <c r="ADG208" s="51"/>
      <c r="ADH208" s="41"/>
      <c r="ADI208" s="38"/>
      <c r="ADJ208" s="38"/>
      <c r="ADK208" s="49"/>
      <c r="ADL208" s="48"/>
      <c r="ADM208" s="40"/>
      <c r="ADN208" s="51"/>
      <c r="ADO208" s="41"/>
      <c r="ADP208" s="38"/>
      <c r="ADQ208" s="38"/>
      <c r="ADR208" s="49"/>
      <c r="ADS208" s="48"/>
      <c r="ADT208" s="40"/>
      <c r="ADU208" s="51"/>
      <c r="ADV208" s="41"/>
      <c r="ADW208" s="38"/>
      <c r="ADX208" s="38"/>
      <c r="ADY208" s="49"/>
      <c r="ADZ208" s="48"/>
      <c r="AEA208" s="40"/>
      <c r="AEB208" s="51"/>
      <c r="AEC208" s="41"/>
      <c r="AED208" s="38"/>
      <c r="AEE208" s="38"/>
      <c r="AEF208" s="49"/>
      <c r="AEG208" s="48"/>
      <c r="AEH208" s="40"/>
      <c r="AEI208" s="51"/>
      <c r="AEJ208" s="41"/>
      <c r="AEK208" s="38"/>
      <c r="AEL208" s="38"/>
      <c r="AEM208" s="49"/>
      <c r="AEN208" s="48"/>
      <c r="AEO208" s="40"/>
      <c r="AEP208" s="51"/>
      <c r="AEQ208" s="41"/>
      <c r="AER208" s="38"/>
      <c r="AES208" s="38"/>
      <c r="AET208" s="49"/>
      <c r="AEU208" s="48"/>
      <c r="AEV208" s="40"/>
      <c r="AEW208" s="51"/>
      <c r="AEX208" s="41"/>
      <c r="AEY208" s="38"/>
      <c r="AEZ208" s="38"/>
      <c r="AFA208" s="49"/>
      <c r="AFB208" s="48"/>
      <c r="AFC208" s="40"/>
      <c r="AFD208" s="51"/>
      <c r="AFE208" s="41"/>
      <c r="AFF208" s="38"/>
      <c r="AFG208" s="38"/>
      <c r="AFH208" s="49"/>
      <c r="AFI208" s="48"/>
      <c r="AFJ208" s="40"/>
      <c r="AFK208" s="51"/>
      <c r="AFL208" s="41"/>
      <c r="AFM208" s="38"/>
      <c r="AFN208" s="38"/>
      <c r="AFO208" s="49"/>
      <c r="AFP208" s="48"/>
      <c r="AFQ208" s="40"/>
      <c r="AFR208" s="51"/>
      <c r="AFS208" s="41"/>
      <c r="AFT208" s="38"/>
      <c r="AFU208" s="38"/>
      <c r="AFV208" s="49"/>
      <c r="AFW208" s="48"/>
      <c r="AFX208" s="40"/>
      <c r="AFY208" s="51"/>
      <c r="AFZ208" s="41"/>
      <c r="AGA208" s="38"/>
      <c r="AGB208" s="38"/>
      <c r="AGC208" s="49"/>
      <c r="AGD208" s="48"/>
      <c r="AGE208" s="40"/>
      <c r="AGF208" s="51"/>
      <c r="AGG208" s="41"/>
      <c r="AGH208" s="38"/>
      <c r="AGI208" s="38"/>
      <c r="AGJ208" s="49"/>
      <c r="AGK208" s="48"/>
      <c r="AGL208" s="40"/>
      <c r="AGM208" s="51"/>
      <c r="AGN208" s="41"/>
      <c r="AGO208" s="38"/>
      <c r="AGP208" s="38"/>
      <c r="AGQ208" s="49"/>
      <c r="AGR208" s="48"/>
      <c r="AGS208" s="40"/>
      <c r="AGT208" s="51"/>
      <c r="AGU208" s="41"/>
      <c r="AGV208" s="38"/>
      <c r="AGW208" s="38"/>
      <c r="AGX208" s="49"/>
      <c r="AGY208" s="48"/>
      <c r="AGZ208" s="40"/>
      <c r="AHA208" s="51"/>
      <c r="AHB208" s="41"/>
      <c r="AHC208" s="38"/>
      <c r="AHD208" s="38"/>
      <c r="AHE208" s="49"/>
      <c r="AHF208" s="48"/>
      <c r="AHG208" s="40"/>
      <c r="AHH208" s="51"/>
      <c r="AHI208" s="41"/>
      <c r="AHJ208" s="38"/>
      <c r="AHK208" s="38"/>
      <c r="AHL208" s="49"/>
      <c r="AHM208" s="48"/>
      <c r="AHN208" s="40"/>
      <c r="AHO208" s="51"/>
      <c r="AHP208" s="41"/>
      <c r="AHQ208" s="38"/>
      <c r="AHR208" s="38"/>
      <c r="AHS208" s="49"/>
      <c r="AHT208" s="48"/>
      <c r="AHU208" s="40"/>
      <c r="AHV208" s="51"/>
      <c r="AHW208" s="41"/>
      <c r="AHX208" s="38"/>
      <c r="AHY208" s="38"/>
      <c r="AHZ208" s="49"/>
      <c r="AIA208" s="48"/>
      <c r="AIB208" s="40"/>
      <c r="AIC208" s="51"/>
      <c r="AID208" s="41"/>
      <c r="AIE208" s="38"/>
      <c r="AIF208" s="38"/>
      <c r="AIG208" s="49"/>
      <c r="AIH208" s="48"/>
      <c r="AII208" s="40"/>
      <c r="AIJ208" s="51"/>
      <c r="AIK208" s="41"/>
      <c r="AIL208" s="38"/>
      <c r="AIM208" s="38"/>
      <c r="AIN208" s="49"/>
      <c r="AIO208" s="48"/>
      <c r="AIP208" s="40"/>
      <c r="AIQ208" s="51"/>
      <c r="AIR208" s="41"/>
      <c r="AIS208" s="38"/>
      <c r="AIT208" s="38"/>
      <c r="AIU208" s="49"/>
      <c r="AIV208" s="48"/>
      <c r="AIW208" s="40"/>
      <c r="AIX208" s="51"/>
      <c r="AIY208" s="41"/>
      <c r="AIZ208" s="38"/>
      <c r="AJA208" s="38"/>
      <c r="AJB208" s="49"/>
      <c r="AJC208" s="48"/>
      <c r="AJD208" s="40"/>
      <c r="AJE208" s="51"/>
      <c r="AJF208" s="41"/>
      <c r="AJG208" s="38"/>
      <c r="AJH208" s="38"/>
      <c r="AJI208" s="49"/>
      <c r="AJJ208" s="48"/>
      <c r="AJK208" s="40"/>
      <c r="AJL208" s="51"/>
      <c r="AJM208" s="41"/>
      <c r="AJN208" s="38"/>
      <c r="AJO208" s="38"/>
      <c r="AJP208" s="49"/>
      <c r="AJQ208" s="48"/>
      <c r="AJR208" s="40"/>
      <c r="AJS208" s="51"/>
      <c r="AJT208" s="41"/>
      <c r="AJU208" s="38"/>
      <c r="AJV208" s="38"/>
      <c r="AJW208" s="49"/>
      <c r="AJX208" s="48"/>
      <c r="AJY208" s="40"/>
      <c r="AJZ208" s="51"/>
      <c r="AKA208" s="41"/>
      <c r="AKB208" s="38"/>
      <c r="AKC208" s="38"/>
      <c r="AKD208" s="49"/>
      <c r="AKE208" s="48"/>
      <c r="AKF208" s="40"/>
      <c r="AKG208" s="51"/>
      <c r="AKH208" s="41"/>
      <c r="AKI208" s="38"/>
      <c r="AKJ208" s="38"/>
      <c r="AKK208" s="49"/>
      <c r="AKL208" s="48"/>
      <c r="AKM208" s="40"/>
      <c r="AKN208" s="51"/>
      <c r="AKO208" s="41"/>
      <c r="AKP208" s="38"/>
      <c r="AKQ208" s="38"/>
      <c r="AKR208" s="49"/>
      <c r="AKS208" s="48"/>
      <c r="AKT208" s="40"/>
      <c r="AKU208" s="51"/>
      <c r="AKV208" s="41"/>
      <c r="AKW208" s="38"/>
      <c r="AKX208" s="38"/>
      <c r="AKY208" s="49"/>
      <c r="AKZ208" s="48"/>
      <c r="ALA208" s="40"/>
      <c r="ALB208" s="51"/>
      <c r="ALC208" s="41"/>
      <c r="ALD208" s="38"/>
      <c r="ALE208" s="38"/>
      <c r="ALF208" s="49"/>
      <c r="ALG208" s="48"/>
      <c r="ALH208" s="40"/>
      <c r="ALI208" s="51"/>
      <c r="ALJ208" s="41"/>
      <c r="ALK208" s="38"/>
      <c r="ALL208" s="38"/>
      <c r="ALM208" s="49"/>
      <c r="ALN208" s="48"/>
      <c r="ALO208" s="40"/>
      <c r="ALP208" s="51"/>
      <c r="ALQ208" s="41"/>
      <c r="ALR208" s="38"/>
      <c r="ALS208" s="38"/>
      <c r="ALT208" s="49"/>
      <c r="ALU208" s="48"/>
      <c r="ALV208" s="40"/>
      <c r="ALW208" s="51"/>
      <c r="ALX208" s="41"/>
      <c r="ALY208" s="38"/>
      <c r="ALZ208" s="38"/>
      <c r="AMA208" s="49"/>
      <c r="AMB208" s="48"/>
      <c r="AMC208" s="40"/>
      <c r="AMD208" s="51"/>
      <c r="AME208" s="41"/>
      <c r="AMF208" s="38"/>
      <c r="AMG208" s="38"/>
      <c r="AMH208" s="49"/>
      <c r="AMI208" s="48"/>
      <c r="AMJ208" s="40"/>
      <c r="AMK208" s="51"/>
      <c r="AML208" s="41"/>
      <c r="AMM208" s="38"/>
      <c r="AMN208" s="38"/>
      <c r="AMO208" s="49"/>
      <c r="AMP208" s="48"/>
      <c r="AMQ208" s="40"/>
      <c r="AMR208" s="51"/>
      <c r="AMS208" s="41"/>
      <c r="AMT208" s="38"/>
      <c r="AMU208" s="38"/>
      <c r="AMV208" s="49"/>
      <c r="AMW208" s="48"/>
      <c r="AMX208" s="40"/>
      <c r="AMY208" s="51"/>
      <c r="AMZ208" s="41"/>
      <c r="ANA208" s="38"/>
      <c r="ANB208" s="38"/>
      <c r="ANC208" s="49"/>
      <c r="AND208" s="48"/>
      <c r="ANE208" s="40"/>
      <c r="ANF208" s="51"/>
      <c r="ANG208" s="41"/>
      <c r="ANH208" s="38"/>
      <c r="ANI208" s="38"/>
      <c r="ANJ208" s="49"/>
      <c r="ANK208" s="48"/>
      <c r="ANL208" s="40"/>
      <c r="ANM208" s="51"/>
      <c r="ANN208" s="41"/>
      <c r="ANO208" s="38"/>
      <c r="ANP208" s="38"/>
      <c r="ANQ208" s="49"/>
      <c r="ANR208" s="48"/>
      <c r="ANS208" s="40"/>
      <c r="ANT208" s="51"/>
      <c r="ANU208" s="41"/>
      <c r="ANV208" s="38"/>
      <c r="ANW208" s="38"/>
      <c r="ANX208" s="49"/>
      <c r="ANY208" s="48"/>
      <c r="ANZ208" s="40"/>
      <c r="AOA208" s="51"/>
      <c r="AOB208" s="41"/>
      <c r="AOC208" s="38"/>
      <c r="AOD208" s="38"/>
      <c r="AOE208" s="49"/>
      <c r="AOF208" s="48"/>
      <c r="AOG208" s="40"/>
      <c r="AOH208" s="51"/>
      <c r="AOI208" s="41"/>
      <c r="AOJ208" s="38"/>
      <c r="AOK208" s="38"/>
      <c r="AOL208" s="49"/>
      <c r="AOM208" s="48"/>
      <c r="AON208" s="40"/>
      <c r="AOO208" s="51"/>
      <c r="AOP208" s="41"/>
      <c r="AOQ208" s="38"/>
      <c r="AOR208" s="38"/>
      <c r="AOS208" s="49"/>
      <c r="AOT208" s="48"/>
      <c r="AOU208" s="40"/>
      <c r="AOV208" s="51"/>
      <c r="AOW208" s="41"/>
      <c r="AOX208" s="38"/>
      <c r="AOY208" s="38"/>
      <c r="AOZ208" s="49"/>
      <c r="APA208" s="48"/>
      <c r="APB208" s="40"/>
      <c r="APC208" s="51"/>
      <c r="APD208" s="41"/>
      <c r="APE208" s="38"/>
      <c r="APF208" s="38"/>
      <c r="APG208" s="49"/>
      <c r="APH208" s="48"/>
      <c r="API208" s="40"/>
      <c r="APJ208" s="51"/>
      <c r="APK208" s="41"/>
      <c r="APL208" s="38"/>
      <c r="APM208" s="38"/>
      <c r="APN208" s="49"/>
      <c r="APO208" s="48"/>
      <c r="APP208" s="40"/>
      <c r="APQ208" s="51"/>
      <c r="APR208" s="41"/>
      <c r="APS208" s="38"/>
      <c r="APT208" s="38"/>
      <c r="APU208" s="49"/>
      <c r="APV208" s="48"/>
      <c r="APW208" s="40"/>
      <c r="APX208" s="51"/>
      <c r="APY208" s="41"/>
      <c r="APZ208" s="38"/>
      <c r="AQA208" s="38"/>
      <c r="AQB208" s="49"/>
      <c r="AQC208" s="48"/>
      <c r="AQD208" s="40"/>
      <c r="AQE208" s="51"/>
      <c r="AQF208" s="41"/>
      <c r="AQG208" s="38"/>
      <c r="AQH208" s="38"/>
      <c r="AQI208" s="49"/>
      <c r="AQJ208" s="48"/>
      <c r="AQK208" s="40"/>
      <c r="AQL208" s="51"/>
      <c r="AQM208" s="41"/>
      <c r="AQN208" s="38"/>
      <c r="AQO208" s="38"/>
      <c r="AQP208" s="49"/>
      <c r="AQQ208" s="48"/>
      <c r="AQR208" s="40"/>
      <c r="AQS208" s="51"/>
      <c r="AQT208" s="41"/>
      <c r="AQU208" s="38"/>
      <c r="AQV208" s="38"/>
      <c r="AQW208" s="49"/>
      <c r="AQX208" s="48"/>
      <c r="AQY208" s="40"/>
      <c r="AQZ208" s="51"/>
      <c r="ARA208" s="41"/>
      <c r="ARB208" s="38"/>
      <c r="ARC208" s="38"/>
      <c r="ARD208" s="49"/>
      <c r="ARE208" s="48"/>
      <c r="ARF208" s="40"/>
      <c r="ARG208" s="51"/>
      <c r="ARH208" s="41"/>
      <c r="ARI208" s="38"/>
      <c r="ARJ208" s="38"/>
      <c r="ARK208" s="49"/>
      <c r="ARL208" s="48"/>
      <c r="ARM208" s="40"/>
      <c r="ARN208" s="51"/>
      <c r="ARO208" s="41"/>
      <c r="ARP208" s="38"/>
      <c r="ARQ208" s="38"/>
      <c r="ARR208" s="49"/>
      <c r="ARS208" s="48"/>
      <c r="ART208" s="40"/>
      <c r="ARU208" s="51"/>
      <c r="ARV208" s="41"/>
      <c r="ARW208" s="38"/>
      <c r="ARX208" s="38"/>
      <c r="ARY208" s="49"/>
      <c r="ARZ208" s="48"/>
      <c r="ASA208" s="40"/>
      <c r="ASB208" s="51"/>
      <c r="ASC208" s="41"/>
      <c r="ASD208" s="38"/>
      <c r="ASE208" s="38"/>
      <c r="ASF208" s="49"/>
      <c r="ASG208" s="48"/>
      <c r="ASH208" s="40"/>
      <c r="ASI208" s="51"/>
      <c r="ASJ208" s="41"/>
      <c r="ASK208" s="38"/>
      <c r="ASL208" s="38"/>
      <c r="ASM208" s="49"/>
      <c r="ASN208" s="48"/>
      <c r="ASO208" s="40"/>
      <c r="ASP208" s="51"/>
      <c r="ASQ208" s="41"/>
      <c r="ASR208" s="38"/>
      <c r="ASS208" s="38"/>
      <c r="AST208" s="49"/>
      <c r="ASU208" s="48"/>
      <c r="ASV208" s="40"/>
      <c r="ASW208" s="51"/>
      <c r="ASX208" s="41"/>
      <c r="ASY208" s="38"/>
      <c r="ASZ208" s="38"/>
      <c r="ATA208" s="49"/>
      <c r="ATB208" s="48"/>
      <c r="ATC208" s="40"/>
      <c r="ATD208" s="51"/>
      <c r="ATE208" s="41"/>
      <c r="ATF208" s="38"/>
      <c r="ATG208" s="38"/>
      <c r="ATH208" s="49"/>
      <c r="ATI208" s="48"/>
      <c r="ATJ208" s="40"/>
      <c r="ATK208" s="51"/>
      <c r="ATL208" s="41"/>
      <c r="ATM208" s="38"/>
      <c r="ATN208" s="38"/>
      <c r="ATO208" s="49"/>
      <c r="ATP208" s="48"/>
      <c r="ATQ208" s="40"/>
      <c r="ATR208" s="51"/>
      <c r="ATS208" s="41"/>
      <c r="ATT208" s="38"/>
      <c r="ATU208" s="38"/>
      <c r="ATV208" s="49"/>
      <c r="ATW208" s="48"/>
      <c r="ATX208" s="40"/>
      <c r="ATY208" s="51"/>
      <c r="ATZ208" s="41"/>
      <c r="AUA208" s="38"/>
      <c r="AUB208" s="38"/>
      <c r="AUC208" s="49"/>
      <c r="AUD208" s="48"/>
      <c r="AUE208" s="40"/>
      <c r="AUF208" s="51"/>
      <c r="AUG208" s="41"/>
      <c r="AUH208" s="38"/>
      <c r="AUI208" s="38"/>
      <c r="AUJ208" s="49"/>
      <c r="AUK208" s="48"/>
      <c r="AUL208" s="40"/>
      <c r="AUM208" s="51"/>
      <c r="AUN208" s="41"/>
      <c r="AUO208" s="38"/>
      <c r="AUP208" s="38"/>
      <c r="AUQ208" s="49"/>
      <c r="AUR208" s="48"/>
      <c r="AUS208" s="40"/>
      <c r="AUT208" s="51"/>
      <c r="AUU208" s="41"/>
      <c r="AUV208" s="38"/>
      <c r="AUW208" s="38"/>
      <c r="AUX208" s="49"/>
      <c r="AUY208" s="48"/>
      <c r="AUZ208" s="40"/>
      <c r="AVA208" s="51"/>
      <c r="AVB208" s="41"/>
      <c r="AVC208" s="38"/>
      <c r="AVD208" s="38"/>
      <c r="AVE208" s="49"/>
      <c r="AVF208" s="48"/>
      <c r="AVG208" s="40"/>
      <c r="AVH208" s="51"/>
      <c r="AVI208" s="41"/>
      <c r="AVJ208" s="38"/>
      <c r="AVK208" s="38"/>
      <c r="AVL208" s="49"/>
      <c r="AVM208" s="48"/>
      <c r="AVN208" s="40"/>
      <c r="AVO208" s="51"/>
      <c r="AVP208" s="41"/>
      <c r="AVQ208" s="38"/>
      <c r="AVR208" s="38"/>
      <c r="AVS208" s="49"/>
      <c r="AVT208" s="48"/>
      <c r="AVU208" s="40"/>
      <c r="AVV208" s="51"/>
      <c r="AVW208" s="41"/>
      <c r="AVX208" s="38"/>
      <c r="AVY208" s="38"/>
      <c r="AVZ208" s="49"/>
      <c r="AWA208" s="48"/>
      <c r="AWB208" s="40"/>
      <c r="AWC208" s="51"/>
      <c r="AWD208" s="41"/>
      <c r="AWE208" s="38"/>
      <c r="AWF208" s="38"/>
      <c r="AWG208" s="49"/>
      <c r="AWH208" s="48"/>
      <c r="AWI208" s="40"/>
      <c r="AWJ208" s="51"/>
      <c r="AWK208" s="41"/>
      <c r="AWL208" s="38"/>
      <c r="AWM208" s="38"/>
      <c r="AWN208" s="49"/>
      <c r="AWO208" s="48"/>
      <c r="AWP208" s="40"/>
      <c r="AWQ208" s="51"/>
      <c r="AWR208" s="41"/>
      <c r="AWS208" s="38"/>
      <c r="AWT208" s="38"/>
      <c r="AWU208" s="49"/>
      <c r="AWV208" s="48"/>
      <c r="AWW208" s="40"/>
      <c r="AWX208" s="51"/>
      <c r="AWY208" s="41"/>
      <c r="AWZ208" s="38"/>
      <c r="AXA208" s="38"/>
      <c r="AXB208" s="49"/>
      <c r="AXC208" s="48"/>
      <c r="AXD208" s="40"/>
      <c r="AXE208" s="51"/>
      <c r="AXF208" s="41"/>
      <c r="AXG208" s="38"/>
      <c r="AXH208" s="38"/>
      <c r="AXI208" s="49"/>
      <c r="AXJ208" s="48"/>
      <c r="AXK208" s="40"/>
      <c r="AXL208" s="51"/>
      <c r="AXM208" s="41"/>
      <c r="AXN208" s="38"/>
      <c r="AXO208" s="38"/>
      <c r="AXP208" s="49"/>
      <c r="AXQ208" s="48"/>
      <c r="AXR208" s="40"/>
      <c r="AXS208" s="51"/>
      <c r="AXT208" s="41"/>
      <c r="AXU208" s="38"/>
      <c r="AXV208" s="38"/>
      <c r="AXW208" s="49"/>
      <c r="AXX208" s="48"/>
      <c r="AXY208" s="40"/>
      <c r="AXZ208" s="51"/>
      <c r="AYA208" s="41"/>
      <c r="AYB208" s="38"/>
      <c r="AYC208" s="38"/>
      <c r="AYD208" s="49"/>
      <c r="AYE208" s="48"/>
      <c r="AYF208" s="40"/>
      <c r="AYG208" s="51"/>
      <c r="AYH208" s="41"/>
      <c r="AYI208" s="38"/>
      <c r="AYJ208" s="38"/>
      <c r="AYK208" s="49"/>
      <c r="AYL208" s="48"/>
      <c r="AYM208" s="40"/>
      <c r="AYN208" s="51"/>
      <c r="AYO208" s="41"/>
      <c r="AYP208" s="38"/>
      <c r="AYQ208" s="38"/>
      <c r="AYR208" s="49"/>
      <c r="AYS208" s="48"/>
      <c r="AYT208" s="40"/>
      <c r="AYU208" s="51"/>
      <c r="AYV208" s="41"/>
      <c r="AYW208" s="38"/>
      <c r="AYX208" s="38"/>
      <c r="AYY208" s="49"/>
      <c r="AYZ208" s="48"/>
      <c r="AZA208" s="40"/>
      <c r="AZB208" s="51"/>
      <c r="AZC208" s="41"/>
      <c r="AZD208" s="38"/>
      <c r="AZE208" s="38"/>
      <c r="AZF208" s="49"/>
      <c r="AZG208" s="48"/>
      <c r="AZH208" s="40"/>
      <c r="AZI208" s="51"/>
      <c r="AZJ208" s="41"/>
      <c r="AZK208" s="38"/>
      <c r="AZL208" s="38"/>
      <c r="AZM208" s="49"/>
      <c r="AZN208" s="48"/>
      <c r="AZO208" s="40"/>
      <c r="AZP208" s="51"/>
      <c r="AZQ208" s="41"/>
      <c r="AZR208" s="38"/>
      <c r="AZS208" s="38"/>
      <c r="AZT208" s="49"/>
      <c r="AZU208" s="48"/>
      <c r="AZV208" s="40"/>
      <c r="AZW208" s="51"/>
      <c r="AZX208" s="41"/>
      <c r="AZY208" s="38"/>
      <c r="AZZ208" s="38"/>
      <c r="BAA208" s="49"/>
      <c r="BAB208" s="48"/>
      <c r="BAC208" s="40"/>
      <c r="BAD208" s="51"/>
      <c r="BAE208" s="41"/>
      <c r="BAF208" s="38"/>
      <c r="BAG208" s="38"/>
      <c r="BAH208" s="49"/>
      <c r="BAI208" s="48"/>
      <c r="BAJ208" s="40"/>
      <c r="BAK208" s="51"/>
      <c r="BAL208" s="41"/>
      <c r="BAM208" s="38"/>
      <c r="BAN208" s="38"/>
      <c r="BAO208" s="49"/>
      <c r="BAP208" s="48"/>
      <c r="BAQ208" s="40"/>
      <c r="BAR208" s="51"/>
      <c r="BAS208" s="41"/>
      <c r="BAT208" s="38"/>
      <c r="BAU208" s="38"/>
      <c r="BAV208" s="49"/>
      <c r="BAW208" s="48"/>
      <c r="BAX208" s="40"/>
      <c r="BAY208" s="51"/>
      <c r="BAZ208" s="41"/>
      <c r="BBA208" s="38"/>
      <c r="BBB208" s="38"/>
      <c r="BBC208" s="49"/>
      <c r="BBD208" s="48"/>
      <c r="BBE208" s="40"/>
      <c r="BBF208" s="51"/>
      <c r="BBG208" s="41"/>
      <c r="BBH208" s="38"/>
      <c r="BBI208" s="38"/>
      <c r="BBJ208" s="49"/>
      <c r="BBK208" s="48"/>
      <c r="BBL208" s="40"/>
      <c r="BBM208" s="51"/>
      <c r="BBN208" s="41"/>
      <c r="BBO208" s="38"/>
      <c r="BBP208" s="38"/>
      <c r="BBQ208" s="49"/>
      <c r="BBR208" s="48"/>
      <c r="BBS208" s="40"/>
      <c r="BBT208" s="51"/>
      <c r="BBU208" s="41"/>
      <c r="BBV208" s="38"/>
      <c r="BBW208" s="38"/>
      <c r="BBX208" s="49"/>
      <c r="BBY208" s="48"/>
      <c r="BBZ208" s="40"/>
      <c r="BCA208" s="51"/>
      <c r="BCB208" s="41"/>
      <c r="BCC208" s="38"/>
      <c r="BCD208" s="38"/>
      <c r="BCE208" s="49"/>
      <c r="BCF208" s="48"/>
      <c r="BCG208" s="40"/>
      <c r="BCH208" s="51"/>
      <c r="BCI208" s="41"/>
      <c r="BCJ208" s="38"/>
      <c r="BCK208" s="38"/>
      <c r="BCL208" s="49"/>
      <c r="BCM208" s="48"/>
      <c r="BCN208" s="40"/>
      <c r="BCO208" s="51"/>
      <c r="BCP208" s="41"/>
      <c r="BCQ208" s="38"/>
      <c r="BCR208" s="38"/>
      <c r="BCS208" s="49"/>
      <c r="BCT208" s="48"/>
      <c r="BCU208" s="40"/>
      <c r="BCV208" s="51"/>
      <c r="BCW208" s="41"/>
      <c r="BCX208" s="38"/>
      <c r="BCY208" s="38"/>
      <c r="BCZ208" s="49"/>
      <c r="BDA208" s="48"/>
      <c r="BDB208" s="40"/>
      <c r="BDC208" s="51"/>
      <c r="BDD208" s="41"/>
      <c r="BDE208" s="38"/>
      <c r="BDF208" s="38"/>
      <c r="BDG208" s="49"/>
      <c r="BDH208" s="48"/>
      <c r="BDI208" s="40"/>
      <c r="BDJ208" s="51"/>
      <c r="BDK208" s="41"/>
      <c r="BDL208" s="38"/>
      <c r="BDM208" s="38"/>
      <c r="BDN208" s="49"/>
      <c r="BDO208" s="48"/>
      <c r="BDP208" s="40"/>
      <c r="BDQ208" s="51"/>
      <c r="BDR208" s="41"/>
      <c r="BDS208" s="38"/>
      <c r="BDT208" s="38"/>
      <c r="BDU208" s="49"/>
      <c r="BDV208" s="48"/>
      <c r="BDW208" s="40"/>
      <c r="BDX208" s="51"/>
      <c r="BDY208" s="41"/>
      <c r="BDZ208" s="38"/>
      <c r="BEA208" s="38"/>
      <c r="BEB208" s="49"/>
      <c r="BEC208" s="48"/>
      <c r="BED208" s="40"/>
      <c r="BEE208" s="51"/>
      <c r="BEF208" s="41"/>
      <c r="BEG208" s="38"/>
      <c r="BEH208" s="38"/>
      <c r="BEI208" s="49"/>
      <c r="BEJ208" s="48"/>
      <c r="BEK208" s="40"/>
      <c r="BEL208" s="51"/>
      <c r="BEM208" s="41"/>
      <c r="BEN208" s="38"/>
      <c r="BEO208" s="38"/>
      <c r="BEP208" s="49"/>
      <c r="BEQ208" s="48"/>
      <c r="BER208" s="40"/>
      <c r="BES208" s="51"/>
      <c r="BET208" s="41"/>
      <c r="BEU208" s="38"/>
      <c r="BEV208" s="38"/>
      <c r="BEW208" s="49"/>
      <c r="BEX208" s="48"/>
      <c r="BEY208" s="40"/>
      <c r="BEZ208" s="51"/>
      <c r="BFA208" s="41"/>
      <c r="BFB208" s="38"/>
      <c r="BFC208" s="38"/>
      <c r="BFD208" s="49"/>
      <c r="BFE208" s="48"/>
      <c r="BFF208" s="40"/>
      <c r="BFG208" s="51"/>
      <c r="BFH208" s="41"/>
      <c r="BFI208" s="38"/>
      <c r="BFJ208" s="38"/>
      <c r="BFK208" s="49"/>
      <c r="BFL208" s="48"/>
      <c r="BFM208" s="40"/>
      <c r="BFN208" s="51"/>
      <c r="BFO208" s="41"/>
      <c r="BFP208" s="38"/>
      <c r="BFQ208" s="38"/>
      <c r="BFR208" s="49"/>
      <c r="BFS208" s="48"/>
      <c r="BFT208" s="40"/>
      <c r="BFU208" s="51"/>
      <c r="BFV208" s="41"/>
      <c r="BFW208" s="38"/>
      <c r="BFX208" s="38"/>
      <c r="BFY208" s="49"/>
      <c r="BFZ208" s="48"/>
      <c r="BGA208" s="40"/>
      <c r="BGB208" s="51"/>
      <c r="BGC208" s="41"/>
      <c r="BGD208" s="38"/>
      <c r="BGE208" s="38"/>
      <c r="BGF208" s="49"/>
      <c r="BGG208" s="48"/>
      <c r="BGH208" s="40"/>
      <c r="BGI208" s="51"/>
      <c r="BGJ208" s="41"/>
      <c r="BGK208" s="38"/>
      <c r="BGL208" s="38"/>
      <c r="BGM208" s="49"/>
      <c r="BGN208" s="48"/>
      <c r="BGO208" s="40"/>
      <c r="BGP208" s="51"/>
      <c r="BGQ208" s="41"/>
      <c r="BGR208" s="38"/>
      <c r="BGS208" s="38"/>
      <c r="BGT208" s="49"/>
      <c r="BGU208" s="48"/>
      <c r="BGV208" s="40"/>
      <c r="BGW208" s="51"/>
      <c r="BGX208" s="41"/>
      <c r="BGY208" s="38"/>
      <c r="BGZ208" s="38"/>
      <c r="BHA208" s="49"/>
      <c r="BHB208" s="48"/>
      <c r="BHC208" s="40"/>
      <c r="BHD208" s="51"/>
      <c r="BHE208" s="41"/>
      <c r="BHF208" s="38"/>
      <c r="BHG208" s="38"/>
      <c r="BHH208" s="49"/>
      <c r="BHI208" s="48"/>
      <c r="BHJ208" s="40"/>
      <c r="BHK208" s="51"/>
      <c r="BHL208" s="41"/>
      <c r="BHM208" s="38"/>
      <c r="BHN208" s="38"/>
      <c r="BHO208" s="49"/>
      <c r="BHP208" s="48"/>
      <c r="BHQ208" s="40"/>
      <c r="BHR208" s="51"/>
      <c r="BHS208" s="41"/>
      <c r="BHT208" s="38"/>
      <c r="BHU208" s="38"/>
      <c r="BHV208" s="49"/>
      <c r="BHW208" s="48"/>
      <c r="BHX208" s="40"/>
      <c r="BHY208" s="51"/>
      <c r="BHZ208" s="41"/>
      <c r="BIA208" s="38"/>
      <c r="BIB208" s="38"/>
      <c r="BIC208" s="49"/>
      <c r="BID208" s="48"/>
      <c r="BIE208" s="40"/>
      <c r="BIF208" s="51"/>
      <c r="BIG208" s="41"/>
      <c r="BIH208" s="38"/>
      <c r="BII208" s="38"/>
      <c r="BIJ208" s="49"/>
      <c r="BIK208" s="48"/>
      <c r="BIL208" s="40"/>
      <c r="BIM208" s="51"/>
      <c r="BIN208" s="41"/>
      <c r="BIO208" s="38"/>
      <c r="BIP208" s="38"/>
      <c r="BIQ208" s="49"/>
      <c r="BIR208" s="48"/>
      <c r="BIS208" s="40"/>
      <c r="BIT208" s="51"/>
      <c r="BIU208" s="41"/>
      <c r="BIV208" s="38"/>
      <c r="BIW208" s="38"/>
      <c r="BIX208" s="49"/>
      <c r="BIY208" s="48"/>
      <c r="BIZ208" s="40"/>
      <c r="BJA208" s="51"/>
      <c r="BJB208" s="41"/>
      <c r="BJC208" s="38"/>
      <c r="BJD208" s="38"/>
      <c r="BJE208" s="49"/>
      <c r="BJF208" s="48"/>
      <c r="BJG208" s="40"/>
      <c r="BJH208" s="51"/>
      <c r="BJI208" s="41"/>
      <c r="BJJ208" s="38"/>
      <c r="BJK208" s="38"/>
      <c r="BJL208" s="49"/>
      <c r="BJM208" s="48"/>
      <c r="BJN208" s="40"/>
      <c r="BJO208" s="51"/>
      <c r="BJP208" s="41"/>
      <c r="BJQ208" s="38"/>
      <c r="BJR208" s="38"/>
      <c r="BJS208" s="49"/>
      <c r="BJT208" s="48"/>
      <c r="BJU208" s="40"/>
      <c r="BJV208" s="51"/>
      <c r="BJW208" s="41"/>
      <c r="BJX208" s="38"/>
      <c r="BJY208" s="38"/>
      <c r="BJZ208" s="49"/>
      <c r="BKA208" s="48"/>
      <c r="BKB208" s="40"/>
      <c r="BKC208" s="51"/>
      <c r="BKD208" s="41"/>
      <c r="BKE208" s="38"/>
      <c r="BKF208" s="38"/>
      <c r="BKG208" s="49"/>
      <c r="BKH208" s="48"/>
      <c r="BKI208" s="40"/>
      <c r="BKJ208" s="51"/>
      <c r="BKK208" s="41"/>
      <c r="BKL208" s="38"/>
      <c r="BKM208" s="38"/>
      <c r="BKN208" s="49"/>
      <c r="BKO208" s="48"/>
      <c r="BKP208" s="40"/>
      <c r="BKQ208" s="51"/>
      <c r="BKR208" s="41"/>
      <c r="BKS208" s="38"/>
      <c r="BKT208" s="38"/>
      <c r="BKU208" s="49"/>
      <c r="BKV208" s="48"/>
      <c r="BKW208" s="40"/>
      <c r="BKX208" s="51"/>
      <c r="BKY208" s="41"/>
      <c r="BKZ208" s="38"/>
      <c r="BLA208" s="38"/>
      <c r="BLB208" s="49"/>
      <c r="BLC208" s="48"/>
      <c r="BLD208" s="40"/>
      <c r="BLE208" s="51"/>
      <c r="BLF208" s="41"/>
      <c r="BLG208" s="38"/>
      <c r="BLH208" s="38"/>
      <c r="BLI208" s="49"/>
      <c r="BLJ208" s="48"/>
      <c r="BLK208" s="40"/>
      <c r="BLL208" s="51"/>
      <c r="BLM208" s="41"/>
      <c r="BLN208" s="38"/>
      <c r="BLO208" s="38"/>
      <c r="BLP208" s="49"/>
      <c r="BLQ208" s="48"/>
      <c r="BLR208" s="40"/>
      <c r="BLS208" s="51"/>
      <c r="BLT208" s="41"/>
      <c r="BLU208" s="38"/>
      <c r="BLV208" s="38"/>
      <c r="BLW208" s="49"/>
      <c r="BLX208" s="48"/>
      <c r="BLY208" s="40"/>
      <c r="BLZ208" s="51"/>
      <c r="BMA208" s="41"/>
      <c r="BMB208" s="38"/>
      <c r="BMC208" s="38"/>
      <c r="BMD208" s="49"/>
      <c r="BME208" s="48"/>
      <c r="BMF208" s="40"/>
      <c r="BMG208" s="51"/>
      <c r="BMH208" s="41"/>
      <c r="BMI208" s="38"/>
      <c r="BMJ208" s="38"/>
      <c r="BMK208" s="49"/>
      <c r="BML208" s="48"/>
      <c r="BMM208" s="40"/>
      <c r="BMN208" s="51"/>
      <c r="BMO208" s="41"/>
      <c r="BMP208" s="38"/>
      <c r="BMQ208" s="38"/>
      <c r="BMR208" s="49"/>
      <c r="BMS208" s="48"/>
      <c r="BMT208" s="40"/>
      <c r="BMU208" s="51"/>
      <c r="BMV208" s="41"/>
      <c r="BMW208" s="38"/>
      <c r="BMX208" s="38"/>
      <c r="BMY208" s="49"/>
      <c r="BMZ208" s="48"/>
      <c r="BNA208" s="40"/>
      <c r="BNB208" s="51"/>
      <c r="BNC208" s="41"/>
      <c r="BND208" s="38"/>
      <c r="BNE208" s="38"/>
      <c r="BNF208" s="49"/>
      <c r="BNG208" s="48"/>
      <c r="BNH208" s="40"/>
      <c r="BNI208" s="51"/>
      <c r="BNJ208" s="41"/>
      <c r="BNK208" s="38"/>
      <c r="BNL208" s="38"/>
      <c r="BNM208" s="49"/>
      <c r="BNN208" s="48"/>
      <c r="BNO208" s="40"/>
      <c r="BNP208" s="51"/>
      <c r="BNQ208" s="41"/>
      <c r="BNR208" s="38"/>
      <c r="BNS208" s="38"/>
      <c r="BNT208" s="49"/>
      <c r="BNU208" s="48"/>
      <c r="BNV208" s="40"/>
      <c r="BNW208" s="51"/>
      <c r="BNX208" s="41"/>
      <c r="BNY208" s="38"/>
      <c r="BNZ208" s="38"/>
      <c r="BOA208" s="49"/>
      <c r="BOB208" s="48"/>
      <c r="BOC208" s="40"/>
      <c r="BOD208" s="51"/>
      <c r="BOE208" s="41"/>
      <c r="BOF208" s="38"/>
      <c r="BOG208" s="38"/>
      <c r="BOH208" s="49"/>
      <c r="BOI208" s="48"/>
      <c r="BOJ208" s="40"/>
      <c r="BOK208" s="51"/>
      <c r="BOL208" s="41"/>
      <c r="BOM208" s="38"/>
      <c r="BON208" s="38"/>
      <c r="BOO208" s="49"/>
      <c r="BOP208" s="48"/>
      <c r="BOQ208" s="40"/>
      <c r="BOR208" s="51"/>
      <c r="BOS208" s="41"/>
      <c r="BOT208" s="38"/>
      <c r="BOU208" s="38"/>
      <c r="BOV208" s="49"/>
      <c r="BOW208" s="48"/>
      <c r="BOX208" s="40"/>
      <c r="BOY208" s="51"/>
      <c r="BOZ208" s="41"/>
      <c r="BPA208" s="38"/>
      <c r="BPB208" s="38"/>
      <c r="BPC208" s="49"/>
      <c r="BPD208" s="48"/>
      <c r="BPE208" s="40"/>
      <c r="BPF208" s="51"/>
      <c r="BPG208" s="41"/>
      <c r="BPH208" s="38"/>
      <c r="BPI208" s="38"/>
      <c r="BPJ208" s="49"/>
      <c r="BPK208" s="48"/>
      <c r="BPL208" s="40"/>
      <c r="BPM208" s="51"/>
      <c r="BPN208" s="41"/>
      <c r="BPO208" s="38"/>
      <c r="BPP208" s="38"/>
      <c r="BPQ208" s="49"/>
      <c r="BPR208" s="48"/>
      <c r="BPS208" s="40"/>
      <c r="BPT208" s="51"/>
      <c r="BPU208" s="41"/>
      <c r="BPV208" s="38"/>
      <c r="BPW208" s="38"/>
      <c r="BPX208" s="49"/>
      <c r="BPY208" s="48"/>
      <c r="BPZ208" s="40"/>
      <c r="BQA208" s="51"/>
      <c r="BQB208" s="41"/>
      <c r="BQC208" s="38"/>
      <c r="BQD208" s="38"/>
      <c r="BQE208" s="49"/>
      <c r="BQF208" s="48"/>
      <c r="BQG208" s="40"/>
      <c r="BQH208" s="51"/>
      <c r="BQI208" s="41"/>
      <c r="BQJ208" s="38"/>
      <c r="BQK208" s="38"/>
      <c r="BQL208" s="49"/>
      <c r="BQM208" s="48"/>
      <c r="BQN208" s="40"/>
      <c r="BQO208" s="51"/>
      <c r="BQP208" s="41"/>
      <c r="BQQ208" s="38"/>
      <c r="BQR208" s="38"/>
      <c r="BQS208" s="49"/>
      <c r="BQT208" s="48"/>
      <c r="BQU208" s="40"/>
      <c r="BQV208" s="51"/>
      <c r="BQW208" s="41"/>
      <c r="BQX208" s="38"/>
      <c r="BQY208" s="38"/>
      <c r="BQZ208" s="49"/>
      <c r="BRA208" s="48"/>
      <c r="BRB208" s="40"/>
      <c r="BRC208" s="51"/>
      <c r="BRD208" s="41"/>
      <c r="BRE208" s="38"/>
      <c r="BRF208" s="38"/>
      <c r="BRG208" s="49"/>
      <c r="BRH208" s="48"/>
      <c r="BRI208" s="40"/>
      <c r="BRJ208" s="51"/>
      <c r="BRK208" s="41"/>
      <c r="BRL208" s="38"/>
      <c r="BRM208" s="38"/>
      <c r="BRN208" s="49"/>
      <c r="BRO208" s="48"/>
      <c r="BRP208" s="40"/>
      <c r="BRQ208" s="51"/>
      <c r="BRR208" s="41"/>
      <c r="BRS208" s="38"/>
      <c r="BRT208" s="38"/>
      <c r="BRU208" s="49"/>
      <c r="BRV208" s="48"/>
      <c r="BRW208" s="40"/>
      <c r="BRX208" s="51"/>
      <c r="BRY208" s="41"/>
      <c r="BRZ208" s="38"/>
      <c r="BSA208" s="38"/>
      <c r="BSB208" s="49"/>
      <c r="BSC208" s="48"/>
      <c r="BSD208" s="40"/>
      <c r="BSE208" s="51"/>
      <c r="BSF208" s="41"/>
      <c r="BSG208" s="38"/>
      <c r="BSH208" s="38"/>
      <c r="BSI208" s="49"/>
      <c r="BSJ208" s="48"/>
      <c r="BSK208" s="40"/>
      <c r="BSL208" s="51"/>
      <c r="BSM208" s="41"/>
      <c r="BSN208" s="38"/>
      <c r="BSO208" s="38"/>
      <c r="BSP208" s="49"/>
      <c r="BSQ208" s="48"/>
      <c r="BSR208" s="40"/>
      <c r="BSS208" s="51"/>
      <c r="BST208" s="41"/>
      <c r="BSU208" s="38"/>
      <c r="BSV208" s="38"/>
      <c r="BSW208" s="49"/>
      <c r="BSX208" s="48"/>
      <c r="BSY208" s="40"/>
      <c r="BSZ208" s="51"/>
      <c r="BTA208" s="41"/>
      <c r="BTB208" s="38"/>
      <c r="BTC208" s="38"/>
      <c r="BTD208" s="49"/>
      <c r="BTE208" s="48"/>
      <c r="BTF208" s="40"/>
      <c r="BTG208" s="51"/>
      <c r="BTH208" s="41"/>
      <c r="BTI208" s="38"/>
      <c r="BTJ208" s="38"/>
      <c r="BTK208" s="49"/>
      <c r="BTL208" s="48"/>
      <c r="BTM208" s="40"/>
      <c r="BTN208" s="51"/>
      <c r="BTO208" s="41"/>
      <c r="BTP208" s="38"/>
      <c r="BTQ208" s="38"/>
      <c r="BTR208" s="49"/>
      <c r="BTS208" s="48"/>
      <c r="BTT208" s="40"/>
      <c r="BTU208" s="51"/>
      <c r="BTV208" s="41"/>
      <c r="BTW208" s="38"/>
      <c r="BTX208" s="38"/>
      <c r="BTY208" s="49"/>
      <c r="BTZ208" s="48"/>
      <c r="BUA208" s="40"/>
      <c r="BUB208" s="51"/>
      <c r="BUC208" s="41"/>
      <c r="BUD208" s="38"/>
      <c r="BUE208" s="38"/>
      <c r="BUF208" s="49"/>
      <c r="BUG208" s="48"/>
      <c r="BUH208" s="40"/>
      <c r="BUI208" s="51"/>
      <c r="BUJ208" s="41"/>
      <c r="BUK208" s="38"/>
      <c r="BUL208" s="38"/>
      <c r="BUM208" s="49"/>
      <c r="BUN208" s="48"/>
      <c r="BUO208" s="40"/>
      <c r="BUP208" s="51"/>
      <c r="BUQ208" s="41"/>
      <c r="BUR208" s="38"/>
      <c r="BUS208" s="38"/>
      <c r="BUT208" s="49"/>
      <c r="BUU208" s="48"/>
      <c r="BUV208" s="40"/>
      <c r="BUW208" s="51"/>
      <c r="BUX208" s="41"/>
      <c r="BUY208" s="38"/>
      <c r="BUZ208" s="38"/>
      <c r="BVA208" s="49"/>
      <c r="BVB208" s="48"/>
      <c r="BVC208" s="40"/>
      <c r="BVD208" s="51"/>
      <c r="BVE208" s="41"/>
      <c r="BVF208" s="38"/>
      <c r="BVG208" s="38"/>
      <c r="BVH208" s="49"/>
      <c r="BVI208" s="48"/>
      <c r="BVJ208" s="40"/>
      <c r="BVK208" s="51"/>
      <c r="BVL208" s="41"/>
      <c r="BVM208" s="38"/>
      <c r="BVN208" s="38"/>
      <c r="BVO208" s="49"/>
      <c r="BVP208" s="48"/>
      <c r="BVQ208" s="40"/>
      <c r="BVR208" s="51"/>
      <c r="BVS208" s="41"/>
      <c r="BVT208" s="38"/>
      <c r="BVU208" s="38"/>
      <c r="BVV208" s="49"/>
      <c r="BVW208" s="48"/>
      <c r="BVX208" s="40"/>
      <c r="BVY208" s="51"/>
      <c r="BVZ208" s="41"/>
      <c r="BWA208" s="38"/>
      <c r="BWB208" s="38"/>
      <c r="BWC208" s="49"/>
      <c r="BWD208" s="48"/>
      <c r="BWE208" s="40"/>
      <c r="BWF208" s="51"/>
      <c r="BWG208" s="41"/>
      <c r="BWH208" s="38"/>
      <c r="BWI208" s="38"/>
      <c r="BWJ208" s="49"/>
      <c r="BWK208" s="48"/>
      <c r="BWL208" s="40"/>
      <c r="BWM208" s="51"/>
      <c r="BWN208" s="41"/>
      <c r="BWO208" s="38"/>
      <c r="BWP208" s="38"/>
      <c r="BWQ208" s="49"/>
      <c r="BWR208" s="48"/>
      <c r="BWS208" s="40"/>
      <c r="BWT208" s="51"/>
      <c r="BWU208" s="41"/>
      <c r="BWV208" s="38"/>
      <c r="BWW208" s="38"/>
      <c r="BWX208" s="49"/>
      <c r="BWY208" s="48"/>
      <c r="BWZ208" s="40"/>
      <c r="BXA208" s="51"/>
      <c r="BXB208" s="41"/>
      <c r="BXC208" s="38"/>
      <c r="BXD208" s="38"/>
      <c r="BXE208" s="49"/>
      <c r="BXF208" s="48"/>
      <c r="BXG208" s="40"/>
      <c r="BXH208" s="51"/>
      <c r="BXI208" s="41"/>
      <c r="BXJ208" s="38"/>
      <c r="BXK208" s="38"/>
      <c r="BXL208" s="49"/>
      <c r="BXM208" s="48"/>
      <c r="BXN208" s="40"/>
      <c r="BXO208" s="51"/>
      <c r="BXP208" s="41"/>
      <c r="BXQ208" s="38"/>
      <c r="BXR208" s="38"/>
      <c r="BXS208" s="49"/>
      <c r="BXT208" s="48"/>
      <c r="BXU208" s="40"/>
      <c r="BXV208" s="51"/>
      <c r="BXW208" s="41"/>
      <c r="BXX208" s="38"/>
      <c r="BXY208" s="38"/>
      <c r="BXZ208" s="49"/>
      <c r="BYA208" s="48"/>
      <c r="BYB208" s="40"/>
      <c r="BYC208" s="51"/>
      <c r="BYD208" s="41"/>
      <c r="BYE208" s="38"/>
      <c r="BYF208" s="38"/>
      <c r="BYG208" s="49"/>
      <c r="BYH208" s="48"/>
      <c r="BYI208" s="40"/>
      <c r="BYJ208" s="51"/>
      <c r="BYK208" s="41"/>
      <c r="BYL208" s="38"/>
      <c r="BYM208" s="38"/>
      <c r="BYN208" s="49"/>
      <c r="BYO208" s="48"/>
      <c r="BYP208" s="40"/>
      <c r="BYQ208" s="51"/>
      <c r="BYR208" s="41"/>
      <c r="BYS208" s="38"/>
      <c r="BYT208" s="38"/>
      <c r="BYU208" s="49"/>
      <c r="BYV208" s="48"/>
      <c r="BYW208" s="40"/>
      <c r="BYX208" s="51"/>
      <c r="BYY208" s="41"/>
      <c r="BYZ208" s="38"/>
      <c r="BZA208" s="38"/>
      <c r="BZB208" s="49"/>
      <c r="BZC208" s="48"/>
      <c r="BZD208" s="40"/>
      <c r="BZE208" s="51"/>
      <c r="BZF208" s="41"/>
      <c r="BZG208" s="38"/>
      <c r="BZH208" s="38"/>
      <c r="BZI208" s="49"/>
      <c r="BZJ208" s="48"/>
      <c r="BZK208" s="40"/>
      <c r="BZL208" s="51"/>
      <c r="BZM208" s="41"/>
      <c r="BZN208" s="38"/>
      <c r="BZO208" s="38"/>
      <c r="BZP208" s="49"/>
      <c r="BZQ208" s="48"/>
      <c r="BZR208" s="40"/>
      <c r="BZS208" s="51"/>
      <c r="BZT208" s="41"/>
      <c r="BZU208" s="38"/>
      <c r="BZV208" s="38"/>
      <c r="BZW208" s="49"/>
      <c r="BZX208" s="48"/>
      <c r="BZY208" s="40"/>
      <c r="BZZ208" s="51"/>
      <c r="CAA208" s="41"/>
      <c r="CAB208" s="38"/>
      <c r="CAC208" s="38"/>
      <c r="CAD208" s="49"/>
      <c r="CAE208" s="48"/>
      <c r="CAF208" s="40"/>
      <c r="CAG208" s="51"/>
      <c r="CAH208" s="41"/>
      <c r="CAI208" s="38"/>
      <c r="CAJ208" s="38"/>
      <c r="CAK208" s="49"/>
      <c r="CAL208" s="48"/>
      <c r="CAM208" s="40"/>
      <c r="CAN208" s="51"/>
      <c r="CAO208" s="41"/>
      <c r="CAP208" s="38"/>
      <c r="CAQ208" s="38"/>
      <c r="CAR208" s="49"/>
      <c r="CAS208" s="48"/>
      <c r="CAT208" s="40"/>
      <c r="CAU208" s="51"/>
      <c r="CAV208" s="41"/>
      <c r="CAW208" s="38"/>
      <c r="CAX208" s="38"/>
      <c r="CAY208" s="49"/>
      <c r="CAZ208" s="48"/>
      <c r="CBA208" s="40"/>
      <c r="CBB208" s="51"/>
      <c r="CBC208" s="41"/>
      <c r="CBD208" s="38"/>
      <c r="CBE208" s="38"/>
      <c r="CBF208" s="49"/>
      <c r="CBG208" s="48"/>
      <c r="CBH208" s="40"/>
      <c r="CBI208" s="51"/>
      <c r="CBJ208" s="41"/>
      <c r="CBK208" s="38"/>
      <c r="CBL208" s="38"/>
      <c r="CBM208" s="49"/>
      <c r="CBN208" s="48"/>
      <c r="CBO208" s="40"/>
      <c r="CBP208" s="51"/>
      <c r="CBQ208" s="41"/>
      <c r="CBR208" s="38"/>
      <c r="CBS208" s="38"/>
      <c r="CBT208" s="49"/>
      <c r="CBU208" s="48"/>
      <c r="CBV208" s="40"/>
      <c r="CBW208" s="51"/>
      <c r="CBX208" s="41"/>
      <c r="CBY208" s="38"/>
      <c r="CBZ208" s="38"/>
      <c r="CCA208" s="49"/>
      <c r="CCB208" s="48"/>
      <c r="CCC208" s="40"/>
      <c r="CCD208" s="51"/>
      <c r="CCE208" s="41"/>
      <c r="CCF208" s="38"/>
      <c r="CCG208" s="38"/>
      <c r="CCH208" s="49"/>
      <c r="CCI208" s="48"/>
      <c r="CCJ208" s="40"/>
      <c r="CCK208" s="51"/>
      <c r="CCL208" s="41"/>
      <c r="CCM208" s="38"/>
      <c r="CCN208" s="38"/>
      <c r="CCO208" s="49"/>
      <c r="CCP208" s="48"/>
      <c r="CCQ208" s="40"/>
      <c r="CCR208" s="51"/>
      <c r="CCS208" s="41"/>
      <c r="CCT208" s="38"/>
      <c r="CCU208" s="38"/>
      <c r="CCV208" s="49"/>
      <c r="CCW208" s="48"/>
      <c r="CCX208" s="40"/>
      <c r="CCY208" s="51"/>
      <c r="CCZ208" s="41"/>
      <c r="CDA208" s="38"/>
      <c r="CDB208" s="38"/>
      <c r="CDC208" s="49"/>
      <c r="CDD208" s="48"/>
      <c r="CDE208" s="40"/>
      <c r="CDF208" s="51"/>
      <c r="CDG208" s="41"/>
      <c r="CDH208" s="38"/>
      <c r="CDI208" s="38"/>
      <c r="CDJ208" s="49"/>
      <c r="CDK208" s="48"/>
      <c r="CDL208" s="40"/>
      <c r="CDM208" s="51"/>
      <c r="CDN208" s="41"/>
      <c r="CDO208" s="38"/>
      <c r="CDP208" s="38"/>
      <c r="CDQ208" s="49"/>
      <c r="CDR208" s="48"/>
      <c r="CDS208" s="40"/>
      <c r="CDT208" s="51"/>
      <c r="CDU208" s="41"/>
      <c r="CDV208" s="38"/>
      <c r="CDW208" s="38"/>
      <c r="CDX208" s="49"/>
      <c r="CDY208" s="48"/>
      <c r="CDZ208" s="40"/>
      <c r="CEA208" s="51"/>
      <c r="CEB208" s="41"/>
      <c r="CEC208" s="38"/>
      <c r="CED208" s="38"/>
      <c r="CEE208" s="49"/>
      <c r="CEF208" s="48"/>
      <c r="CEG208" s="40"/>
      <c r="CEH208" s="51"/>
      <c r="CEI208" s="41"/>
      <c r="CEJ208" s="38"/>
      <c r="CEK208" s="38"/>
      <c r="CEL208" s="49"/>
      <c r="CEM208" s="48"/>
      <c r="CEN208" s="40"/>
      <c r="CEO208" s="51"/>
      <c r="CEP208" s="41"/>
      <c r="CEQ208" s="38"/>
      <c r="CER208" s="38"/>
      <c r="CES208" s="49"/>
      <c r="CET208" s="48"/>
      <c r="CEU208" s="40"/>
      <c r="CEV208" s="51"/>
      <c r="CEW208" s="41"/>
      <c r="CEX208" s="38"/>
      <c r="CEY208" s="38"/>
      <c r="CEZ208" s="49"/>
      <c r="CFA208" s="48"/>
      <c r="CFB208" s="40"/>
      <c r="CFC208" s="51"/>
      <c r="CFD208" s="41"/>
      <c r="CFE208" s="38"/>
      <c r="CFF208" s="38"/>
      <c r="CFG208" s="49"/>
      <c r="CFH208" s="48"/>
      <c r="CFI208" s="40"/>
      <c r="CFJ208" s="51"/>
      <c r="CFK208" s="41"/>
      <c r="CFL208" s="38"/>
      <c r="CFM208" s="38"/>
      <c r="CFN208" s="49"/>
      <c r="CFO208" s="48"/>
      <c r="CFP208" s="40"/>
      <c r="CFQ208" s="51"/>
      <c r="CFR208" s="41"/>
      <c r="CFS208" s="38"/>
      <c r="CFT208" s="38"/>
      <c r="CFU208" s="49"/>
      <c r="CFV208" s="48"/>
      <c r="CFW208" s="40"/>
      <c r="CFX208" s="51"/>
      <c r="CFY208" s="41"/>
      <c r="CFZ208" s="38"/>
      <c r="CGA208" s="38"/>
      <c r="CGB208" s="49"/>
      <c r="CGC208" s="48"/>
      <c r="CGD208" s="40"/>
      <c r="CGE208" s="51"/>
      <c r="CGF208" s="41"/>
      <c r="CGG208" s="38"/>
      <c r="CGH208" s="38"/>
      <c r="CGI208" s="49"/>
      <c r="CGJ208" s="48"/>
      <c r="CGK208" s="40"/>
      <c r="CGL208" s="51"/>
      <c r="CGM208" s="41"/>
      <c r="CGN208" s="38"/>
      <c r="CGO208" s="38"/>
      <c r="CGP208" s="49"/>
      <c r="CGQ208" s="48"/>
      <c r="CGR208" s="40"/>
      <c r="CGS208" s="51"/>
      <c r="CGT208" s="41"/>
      <c r="CGU208" s="38"/>
      <c r="CGV208" s="38"/>
      <c r="CGW208" s="49"/>
      <c r="CGX208" s="48"/>
      <c r="CGY208" s="40"/>
      <c r="CGZ208" s="51"/>
      <c r="CHA208" s="41"/>
      <c r="CHB208" s="38"/>
      <c r="CHC208" s="38"/>
      <c r="CHD208" s="49"/>
      <c r="CHE208" s="48"/>
      <c r="CHF208" s="40"/>
      <c r="CHG208" s="51"/>
      <c r="CHH208" s="41"/>
      <c r="CHI208" s="38"/>
      <c r="CHJ208" s="38"/>
      <c r="CHK208" s="49"/>
      <c r="CHL208" s="48"/>
      <c r="CHM208" s="40"/>
      <c r="CHN208" s="51"/>
      <c r="CHO208" s="41"/>
      <c r="CHP208" s="38"/>
      <c r="CHQ208" s="38"/>
      <c r="CHR208" s="49"/>
      <c r="CHS208" s="48"/>
      <c r="CHT208" s="40"/>
      <c r="CHU208" s="51"/>
      <c r="CHV208" s="41"/>
      <c r="CHW208" s="38"/>
      <c r="CHX208" s="38"/>
      <c r="CHY208" s="49"/>
      <c r="CHZ208" s="48"/>
      <c r="CIA208" s="40"/>
      <c r="CIB208" s="51"/>
      <c r="CIC208" s="41"/>
      <c r="CID208" s="38"/>
      <c r="CIE208" s="38"/>
      <c r="CIF208" s="49"/>
      <c r="CIG208" s="48"/>
      <c r="CIH208" s="40"/>
      <c r="CII208" s="51"/>
      <c r="CIJ208" s="41"/>
      <c r="CIK208" s="38"/>
      <c r="CIL208" s="38"/>
      <c r="CIM208" s="49"/>
      <c r="CIN208" s="48"/>
      <c r="CIO208" s="40"/>
      <c r="CIP208" s="51"/>
      <c r="CIQ208" s="41"/>
      <c r="CIR208" s="38"/>
      <c r="CIS208" s="38"/>
      <c r="CIT208" s="49"/>
      <c r="CIU208" s="48"/>
      <c r="CIV208" s="40"/>
      <c r="CIW208" s="51"/>
      <c r="CIX208" s="41"/>
      <c r="CIY208" s="38"/>
      <c r="CIZ208" s="38"/>
      <c r="CJA208" s="49"/>
      <c r="CJB208" s="48"/>
      <c r="CJC208" s="40"/>
      <c r="CJD208" s="51"/>
      <c r="CJE208" s="41"/>
      <c r="CJF208" s="38"/>
      <c r="CJG208" s="38"/>
      <c r="CJH208" s="49"/>
      <c r="CJI208" s="48"/>
      <c r="CJJ208" s="40"/>
      <c r="CJK208" s="51"/>
      <c r="CJL208" s="41"/>
      <c r="CJM208" s="38"/>
      <c r="CJN208" s="38"/>
      <c r="CJO208" s="49"/>
      <c r="CJP208" s="48"/>
      <c r="CJQ208" s="40"/>
      <c r="CJR208" s="51"/>
      <c r="CJS208" s="41"/>
      <c r="CJT208" s="38"/>
      <c r="CJU208" s="38"/>
      <c r="CJV208" s="49"/>
      <c r="CJW208" s="48"/>
      <c r="CJX208" s="40"/>
      <c r="CJY208" s="51"/>
      <c r="CJZ208" s="41"/>
      <c r="CKA208" s="38"/>
      <c r="CKB208" s="38"/>
      <c r="CKC208" s="49"/>
      <c r="CKD208" s="48"/>
      <c r="CKE208" s="40"/>
      <c r="CKF208" s="51"/>
      <c r="CKG208" s="41"/>
      <c r="CKH208" s="38"/>
      <c r="CKI208" s="38"/>
      <c r="CKJ208" s="49"/>
      <c r="CKK208" s="48"/>
      <c r="CKL208" s="40"/>
      <c r="CKM208" s="51"/>
      <c r="CKN208" s="41"/>
      <c r="CKO208" s="38"/>
      <c r="CKP208" s="38"/>
      <c r="CKQ208" s="49"/>
      <c r="CKR208" s="48"/>
      <c r="CKS208" s="40"/>
      <c r="CKT208" s="51"/>
      <c r="CKU208" s="41"/>
      <c r="CKV208" s="38"/>
      <c r="CKW208" s="38"/>
      <c r="CKX208" s="49"/>
      <c r="CKY208" s="48"/>
      <c r="CKZ208" s="40"/>
      <c r="CLA208" s="51"/>
      <c r="CLB208" s="41"/>
      <c r="CLC208" s="38"/>
      <c r="CLD208" s="38"/>
      <c r="CLE208" s="49"/>
      <c r="CLF208" s="48"/>
      <c r="CLG208" s="40"/>
      <c r="CLH208" s="51"/>
      <c r="CLI208" s="41"/>
      <c r="CLJ208" s="38"/>
      <c r="CLK208" s="38"/>
      <c r="CLL208" s="49"/>
      <c r="CLM208" s="48"/>
      <c r="CLN208" s="40"/>
      <c r="CLO208" s="51"/>
      <c r="CLP208" s="41"/>
      <c r="CLQ208" s="38"/>
      <c r="CLR208" s="38"/>
      <c r="CLS208" s="49"/>
      <c r="CLT208" s="48"/>
      <c r="CLU208" s="40"/>
      <c r="CLV208" s="51"/>
      <c r="CLW208" s="41"/>
      <c r="CLX208" s="38"/>
      <c r="CLY208" s="38"/>
      <c r="CLZ208" s="49"/>
      <c r="CMA208" s="48"/>
      <c r="CMB208" s="40"/>
      <c r="CMC208" s="51"/>
      <c r="CMD208" s="41"/>
      <c r="CME208" s="38"/>
      <c r="CMF208" s="38"/>
      <c r="CMG208" s="49"/>
      <c r="CMH208" s="48"/>
      <c r="CMI208" s="40"/>
      <c r="CMJ208" s="51"/>
      <c r="CMK208" s="41"/>
      <c r="CML208" s="38"/>
      <c r="CMM208" s="38"/>
      <c r="CMN208" s="49"/>
      <c r="CMO208" s="48"/>
      <c r="CMP208" s="40"/>
      <c r="CMQ208" s="51"/>
      <c r="CMR208" s="41"/>
      <c r="CMS208" s="38"/>
      <c r="CMT208" s="38"/>
      <c r="CMU208" s="49"/>
      <c r="CMV208" s="48"/>
      <c r="CMW208" s="40"/>
      <c r="CMX208" s="51"/>
      <c r="CMY208" s="41"/>
      <c r="CMZ208" s="38"/>
      <c r="CNA208" s="38"/>
      <c r="CNB208" s="49"/>
      <c r="CNC208" s="48"/>
      <c r="CND208" s="40"/>
      <c r="CNE208" s="51"/>
      <c r="CNF208" s="41"/>
      <c r="CNG208" s="38"/>
      <c r="CNH208" s="38"/>
      <c r="CNI208" s="49"/>
      <c r="CNJ208" s="48"/>
      <c r="CNK208" s="40"/>
      <c r="CNL208" s="51"/>
      <c r="CNM208" s="41"/>
      <c r="CNN208" s="38"/>
      <c r="CNO208" s="38"/>
      <c r="CNP208" s="49"/>
      <c r="CNQ208" s="48"/>
      <c r="CNR208" s="40"/>
      <c r="CNS208" s="51"/>
      <c r="CNT208" s="41"/>
      <c r="CNU208" s="38"/>
      <c r="CNV208" s="38"/>
      <c r="CNW208" s="49"/>
      <c r="CNX208" s="48"/>
      <c r="CNY208" s="40"/>
      <c r="CNZ208" s="51"/>
      <c r="COA208" s="41"/>
      <c r="COB208" s="38"/>
      <c r="COC208" s="38"/>
      <c r="COD208" s="49"/>
      <c r="COE208" s="48"/>
      <c r="COF208" s="40"/>
      <c r="COG208" s="51"/>
      <c r="COH208" s="41"/>
      <c r="COI208" s="38"/>
      <c r="COJ208" s="38"/>
      <c r="COK208" s="49"/>
      <c r="COL208" s="48"/>
      <c r="COM208" s="40"/>
      <c r="CON208" s="51"/>
      <c r="COO208" s="41"/>
      <c r="COP208" s="38"/>
      <c r="COQ208" s="38"/>
      <c r="COR208" s="49"/>
      <c r="COS208" s="48"/>
      <c r="COT208" s="40"/>
      <c r="COU208" s="51"/>
      <c r="COV208" s="41"/>
      <c r="COW208" s="38"/>
      <c r="COX208" s="38"/>
      <c r="COY208" s="49"/>
      <c r="COZ208" s="48"/>
      <c r="CPA208" s="40"/>
      <c r="CPB208" s="51"/>
      <c r="CPC208" s="41"/>
      <c r="CPD208" s="38"/>
      <c r="CPE208" s="38"/>
      <c r="CPF208" s="49"/>
      <c r="CPG208" s="48"/>
      <c r="CPH208" s="40"/>
      <c r="CPI208" s="51"/>
      <c r="CPJ208" s="41"/>
      <c r="CPK208" s="38"/>
      <c r="CPL208" s="38"/>
      <c r="CPM208" s="49"/>
      <c r="CPN208" s="48"/>
      <c r="CPO208" s="40"/>
      <c r="CPP208" s="51"/>
      <c r="CPQ208" s="41"/>
      <c r="CPR208" s="38"/>
      <c r="CPS208" s="38"/>
      <c r="CPT208" s="49"/>
      <c r="CPU208" s="48"/>
      <c r="CPV208" s="40"/>
      <c r="CPW208" s="51"/>
      <c r="CPX208" s="41"/>
      <c r="CPY208" s="38"/>
      <c r="CPZ208" s="38"/>
      <c r="CQA208" s="49"/>
      <c r="CQB208" s="48"/>
      <c r="CQC208" s="40"/>
      <c r="CQD208" s="51"/>
      <c r="CQE208" s="41"/>
      <c r="CQF208" s="38"/>
      <c r="CQG208" s="38"/>
      <c r="CQH208" s="49"/>
      <c r="CQI208" s="48"/>
      <c r="CQJ208" s="40"/>
      <c r="CQK208" s="51"/>
      <c r="CQL208" s="41"/>
      <c r="CQM208" s="38"/>
      <c r="CQN208" s="38"/>
      <c r="CQO208" s="49"/>
      <c r="CQP208" s="48"/>
      <c r="CQQ208" s="40"/>
      <c r="CQR208" s="51"/>
      <c r="CQS208" s="41"/>
      <c r="CQT208" s="38"/>
      <c r="CQU208" s="38"/>
      <c r="CQV208" s="49"/>
      <c r="CQW208" s="48"/>
      <c r="CQX208" s="40"/>
      <c r="CQY208" s="51"/>
      <c r="CQZ208" s="41"/>
      <c r="CRA208" s="38"/>
      <c r="CRB208" s="38"/>
      <c r="CRC208" s="49"/>
      <c r="CRD208" s="48"/>
      <c r="CRE208" s="40"/>
      <c r="CRF208" s="51"/>
      <c r="CRG208" s="41"/>
      <c r="CRH208" s="38"/>
      <c r="CRI208" s="38"/>
      <c r="CRJ208" s="49"/>
      <c r="CRK208" s="48"/>
      <c r="CRL208" s="40"/>
      <c r="CRM208" s="51"/>
      <c r="CRN208" s="41"/>
      <c r="CRO208" s="38"/>
      <c r="CRP208" s="38"/>
      <c r="CRQ208" s="49"/>
      <c r="CRR208" s="48"/>
      <c r="CRS208" s="40"/>
      <c r="CRT208" s="51"/>
      <c r="CRU208" s="41"/>
      <c r="CRV208" s="38"/>
      <c r="CRW208" s="38"/>
      <c r="CRX208" s="49"/>
      <c r="CRY208" s="48"/>
      <c r="CRZ208" s="40"/>
      <c r="CSA208" s="51"/>
      <c r="CSB208" s="41"/>
      <c r="CSC208" s="38"/>
      <c r="CSD208" s="38"/>
      <c r="CSE208" s="49"/>
      <c r="CSF208" s="48"/>
      <c r="CSG208" s="40"/>
      <c r="CSH208" s="51"/>
      <c r="CSI208" s="41"/>
      <c r="CSJ208" s="38"/>
      <c r="CSK208" s="38"/>
      <c r="CSL208" s="49"/>
      <c r="CSM208" s="48"/>
      <c r="CSN208" s="40"/>
      <c r="CSO208" s="51"/>
      <c r="CSP208" s="41"/>
      <c r="CSQ208" s="38"/>
      <c r="CSR208" s="38"/>
      <c r="CSS208" s="49"/>
      <c r="CST208" s="48"/>
      <c r="CSU208" s="40"/>
      <c r="CSV208" s="51"/>
      <c r="CSW208" s="41"/>
      <c r="CSX208" s="38"/>
      <c r="CSY208" s="38"/>
      <c r="CSZ208" s="49"/>
      <c r="CTA208" s="48"/>
      <c r="CTB208" s="40"/>
      <c r="CTC208" s="51"/>
      <c r="CTD208" s="41"/>
      <c r="CTE208" s="38"/>
      <c r="CTF208" s="38"/>
      <c r="CTG208" s="49"/>
      <c r="CTH208" s="48"/>
      <c r="CTI208" s="40"/>
      <c r="CTJ208" s="51"/>
      <c r="CTK208" s="41"/>
      <c r="CTL208" s="38"/>
      <c r="CTM208" s="38"/>
      <c r="CTN208" s="49"/>
      <c r="CTO208" s="48"/>
      <c r="CTP208" s="40"/>
      <c r="CTQ208" s="51"/>
      <c r="CTR208" s="41"/>
      <c r="CTS208" s="38"/>
      <c r="CTT208" s="38"/>
      <c r="CTU208" s="49"/>
      <c r="CTV208" s="48"/>
      <c r="CTW208" s="40"/>
      <c r="CTX208" s="51"/>
      <c r="CTY208" s="41"/>
      <c r="CTZ208" s="38"/>
      <c r="CUA208" s="38"/>
      <c r="CUB208" s="49"/>
      <c r="CUC208" s="48"/>
      <c r="CUD208" s="40"/>
      <c r="CUE208" s="51"/>
      <c r="CUF208" s="41"/>
      <c r="CUG208" s="38"/>
      <c r="CUH208" s="38"/>
      <c r="CUI208" s="49"/>
      <c r="CUJ208" s="48"/>
      <c r="CUK208" s="40"/>
      <c r="CUL208" s="51"/>
      <c r="CUM208" s="41"/>
      <c r="CUN208" s="38"/>
      <c r="CUO208" s="38"/>
      <c r="CUP208" s="49"/>
      <c r="CUQ208" s="48"/>
      <c r="CUR208" s="40"/>
      <c r="CUS208" s="51"/>
      <c r="CUT208" s="41"/>
      <c r="CUU208" s="38"/>
      <c r="CUV208" s="38"/>
      <c r="CUW208" s="49"/>
      <c r="CUX208" s="48"/>
      <c r="CUY208" s="40"/>
      <c r="CUZ208" s="51"/>
      <c r="CVA208" s="41"/>
      <c r="CVB208" s="38"/>
      <c r="CVC208" s="38"/>
      <c r="CVD208" s="49"/>
      <c r="CVE208" s="48"/>
      <c r="CVF208" s="40"/>
      <c r="CVG208" s="51"/>
      <c r="CVH208" s="41"/>
      <c r="CVI208" s="38"/>
      <c r="CVJ208" s="38"/>
      <c r="CVK208" s="49"/>
      <c r="CVL208" s="48"/>
      <c r="CVM208" s="40"/>
      <c r="CVN208" s="51"/>
      <c r="CVO208" s="41"/>
      <c r="CVP208" s="38"/>
      <c r="CVQ208" s="38"/>
      <c r="CVR208" s="49"/>
      <c r="CVS208" s="48"/>
      <c r="CVT208" s="40"/>
      <c r="CVU208" s="51"/>
      <c r="CVV208" s="41"/>
      <c r="CVW208" s="38"/>
      <c r="CVX208" s="38"/>
      <c r="CVY208" s="49"/>
      <c r="CVZ208" s="48"/>
      <c r="CWA208" s="40"/>
      <c r="CWB208" s="51"/>
      <c r="CWC208" s="41"/>
      <c r="CWD208" s="38"/>
      <c r="CWE208" s="38"/>
      <c r="CWF208" s="49"/>
      <c r="CWG208" s="48"/>
      <c r="CWH208" s="40"/>
      <c r="CWI208" s="51"/>
      <c r="CWJ208" s="41"/>
      <c r="CWK208" s="38"/>
      <c r="CWL208" s="38"/>
      <c r="CWM208" s="49"/>
      <c r="CWN208" s="48"/>
      <c r="CWO208" s="40"/>
      <c r="CWP208" s="51"/>
      <c r="CWQ208" s="41"/>
      <c r="CWR208" s="38"/>
      <c r="CWS208" s="38"/>
      <c r="CWT208" s="49"/>
      <c r="CWU208" s="48"/>
      <c r="CWV208" s="40"/>
      <c r="CWW208" s="51"/>
      <c r="CWX208" s="41"/>
      <c r="CWY208" s="38"/>
      <c r="CWZ208" s="38"/>
      <c r="CXA208" s="49"/>
      <c r="CXB208" s="48"/>
      <c r="CXC208" s="40"/>
      <c r="CXD208" s="51"/>
      <c r="CXE208" s="41"/>
      <c r="CXF208" s="38"/>
      <c r="CXG208" s="38"/>
      <c r="CXH208" s="49"/>
      <c r="CXI208" s="48"/>
      <c r="CXJ208" s="40"/>
      <c r="CXK208" s="51"/>
      <c r="CXL208" s="41"/>
      <c r="CXM208" s="38"/>
      <c r="CXN208" s="38"/>
      <c r="CXO208" s="49"/>
      <c r="CXP208" s="48"/>
      <c r="CXQ208" s="40"/>
      <c r="CXR208" s="51"/>
      <c r="CXS208" s="41"/>
      <c r="CXT208" s="38"/>
      <c r="CXU208" s="38"/>
      <c r="CXV208" s="49"/>
      <c r="CXW208" s="48"/>
      <c r="CXX208" s="40"/>
      <c r="CXY208" s="51"/>
      <c r="CXZ208" s="41"/>
      <c r="CYA208" s="38"/>
      <c r="CYB208" s="38"/>
      <c r="CYC208" s="49"/>
      <c r="CYD208" s="48"/>
      <c r="CYE208" s="40"/>
      <c r="CYF208" s="51"/>
      <c r="CYG208" s="41"/>
      <c r="CYH208" s="38"/>
      <c r="CYI208" s="38"/>
      <c r="CYJ208" s="49"/>
      <c r="CYK208" s="48"/>
      <c r="CYL208" s="40"/>
      <c r="CYM208" s="51"/>
      <c r="CYN208" s="41"/>
      <c r="CYO208" s="38"/>
      <c r="CYP208" s="38"/>
      <c r="CYQ208" s="49"/>
      <c r="CYR208" s="48"/>
      <c r="CYS208" s="40"/>
      <c r="CYT208" s="51"/>
      <c r="CYU208" s="41"/>
      <c r="CYV208" s="38"/>
      <c r="CYW208" s="38"/>
      <c r="CYX208" s="49"/>
      <c r="CYY208" s="48"/>
      <c r="CYZ208" s="40"/>
      <c r="CZA208" s="51"/>
      <c r="CZB208" s="41"/>
      <c r="CZC208" s="38"/>
      <c r="CZD208" s="38"/>
      <c r="CZE208" s="49"/>
      <c r="CZF208" s="48"/>
      <c r="CZG208" s="40"/>
      <c r="CZH208" s="51"/>
      <c r="CZI208" s="41"/>
      <c r="CZJ208" s="38"/>
      <c r="CZK208" s="38"/>
      <c r="CZL208" s="49"/>
      <c r="CZM208" s="48"/>
      <c r="CZN208" s="40"/>
      <c r="CZO208" s="51"/>
      <c r="CZP208" s="41"/>
      <c r="CZQ208" s="38"/>
      <c r="CZR208" s="38"/>
      <c r="CZS208" s="49"/>
      <c r="CZT208" s="48"/>
      <c r="CZU208" s="40"/>
      <c r="CZV208" s="51"/>
      <c r="CZW208" s="41"/>
      <c r="CZX208" s="38"/>
      <c r="CZY208" s="38"/>
      <c r="CZZ208" s="49"/>
      <c r="DAA208" s="48"/>
      <c r="DAB208" s="40"/>
      <c r="DAC208" s="51"/>
      <c r="DAD208" s="41"/>
      <c r="DAE208" s="38"/>
      <c r="DAF208" s="38"/>
      <c r="DAG208" s="49"/>
      <c r="DAH208" s="48"/>
      <c r="DAI208" s="40"/>
      <c r="DAJ208" s="51"/>
      <c r="DAK208" s="41"/>
      <c r="DAL208" s="38"/>
      <c r="DAM208" s="38"/>
      <c r="DAN208" s="49"/>
      <c r="DAO208" s="48"/>
      <c r="DAP208" s="40"/>
      <c r="DAQ208" s="51"/>
      <c r="DAR208" s="41"/>
      <c r="DAS208" s="38"/>
      <c r="DAT208" s="38"/>
      <c r="DAU208" s="49"/>
      <c r="DAV208" s="48"/>
      <c r="DAW208" s="40"/>
      <c r="DAX208" s="51"/>
      <c r="DAY208" s="41"/>
      <c r="DAZ208" s="38"/>
      <c r="DBA208" s="38"/>
      <c r="DBB208" s="49"/>
      <c r="DBC208" s="48"/>
      <c r="DBD208" s="40"/>
      <c r="DBE208" s="51"/>
      <c r="DBF208" s="41"/>
      <c r="DBG208" s="38"/>
      <c r="DBH208" s="38"/>
      <c r="DBI208" s="49"/>
      <c r="DBJ208" s="48"/>
      <c r="DBK208" s="40"/>
      <c r="DBL208" s="51"/>
      <c r="DBM208" s="41"/>
      <c r="DBN208" s="38"/>
      <c r="DBO208" s="38"/>
      <c r="DBP208" s="49"/>
      <c r="DBQ208" s="48"/>
      <c r="DBR208" s="40"/>
      <c r="DBS208" s="51"/>
      <c r="DBT208" s="41"/>
      <c r="DBU208" s="38"/>
      <c r="DBV208" s="38"/>
      <c r="DBW208" s="49"/>
      <c r="DBX208" s="48"/>
      <c r="DBY208" s="40"/>
      <c r="DBZ208" s="51"/>
      <c r="DCA208" s="41"/>
      <c r="DCB208" s="38"/>
      <c r="DCC208" s="38"/>
      <c r="DCD208" s="49"/>
      <c r="DCE208" s="48"/>
      <c r="DCF208" s="40"/>
      <c r="DCG208" s="51"/>
      <c r="DCH208" s="41"/>
      <c r="DCI208" s="38"/>
      <c r="DCJ208" s="38"/>
      <c r="DCK208" s="49"/>
      <c r="DCL208" s="48"/>
      <c r="DCM208" s="40"/>
      <c r="DCN208" s="51"/>
      <c r="DCO208" s="41"/>
      <c r="DCP208" s="38"/>
      <c r="DCQ208" s="38"/>
      <c r="DCR208" s="49"/>
      <c r="DCS208" s="48"/>
      <c r="DCT208" s="40"/>
      <c r="DCU208" s="51"/>
      <c r="DCV208" s="41"/>
      <c r="DCW208" s="38"/>
      <c r="DCX208" s="38"/>
      <c r="DCY208" s="49"/>
      <c r="DCZ208" s="48"/>
      <c r="DDA208" s="40"/>
      <c r="DDB208" s="51"/>
      <c r="DDC208" s="41"/>
      <c r="DDD208" s="38"/>
      <c r="DDE208" s="38"/>
      <c r="DDF208" s="49"/>
      <c r="DDG208" s="48"/>
      <c r="DDH208" s="40"/>
      <c r="DDI208" s="51"/>
      <c r="DDJ208" s="41"/>
      <c r="DDK208" s="38"/>
      <c r="DDL208" s="38"/>
      <c r="DDM208" s="49"/>
      <c r="DDN208" s="48"/>
      <c r="DDO208" s="40"/>
      <c r="DDP208" s="51"/>
      <c r="DDQ208" s="41"/>
      <c r="DDR208" s="38"/>
      <c r="DDS208" s="38"/>
      <c r="DDT208" s="49"/>
      <c r="DDU208" s="48"/>
      <c r="DDV208" s="40"/>
      <c r="DDW208" s="51"/>
      <c r="DDX208" s="41"/>
      <c r="DDY208" s="38"/>
      <c r="DDZ208" s="38"/>
      <c r="DEA208" s="49"/>
      <c r="DEB208" s="48"/>
      <c r="DEC208" s="40"/>
      <c r="DED208" s="51"/>
      <c r="DEE208" s="41"/>
      <c r="DEF208" s="38"/>
      <c r="DEG208" s="38"/>
      <c r="DEH208" s="49"/>
      <c r="DEI208" s="48"/>
      <c r="DEJ208" s="40"/>
      <c r="DEK208" s="51"/>
      <c r="DEL208" s="41"/>
      <c r="DEM208" s="38"/>
      <c r="DEN208" s="38"/>
      <c r="DEO208" s="49"/>
      <c r="DEP208" s="48"/>
      <c r="DEQ208" s="40"/>
      <c r="DER208" s="51"/>
      <c r="DES208" s="41"/>
      <c r="DET208" s="38"/>
      <c r="DEU208" s="38"/>
      <c r="DEV208" s="49"/>
      <c r="DEW208" s="48"/>
      <c r="DEX208" s="40"/>
      <c r="DEY208" s="51"/>
      <c r="DEZ208" s="41"/>
      <c r="DFA208" s="38"/>
      <c r="DFB208" s="38"/>
      <c r="DFC208" s="49"/>
      <c r="DFD208" s="48"/>
      <c r="DFE208" s="40"/>
      <c r="DFF208" s="51"/>
      <c r="DFG208" s="41"/>
      <c r="DFH208" s="38"/>
      <c r="DFI208" s="38"/>
      <c r="DFJ208" s="49"/>
      <c r="DFK208" s="48"/>
      <c r="DFL208" s="40"/>
      <c r="DFM208" s="51"/>
      <c r="DFN208" s="41"/>
      <c r="DFO208" s="38"/>
      <c r="DFP208" s="38"/>
      <c r="DFQ208" s="49"/>
      <c r="DFR208" s="48"/>
      <c r="DFS208" s="40"/>
      <c r="DFT208" s="51"/>
      <c r="DFU208" s="41"/>
      <c r="DFV208" s="38"/>
      <c r="DFW208" s="38"/>
      <c r="DFX208" s="49"/>
      <c r="DFY208" s="48"/>
      <c r="DFZ208" s="40"/>
      <c r="DGA208" s="51"/>
      <c r="DGB208" s="41"/>
      <c r="DGC208" s="38"/>
      <c r="DGD208" s="38"/>
      <c r="DGE208" s="49"/>
      <c r="DGF208" s="48"/>
      <c r="DGG208" s="40"/>
      <c r="DGH208" s="51"/>
      <c r="DGI208" s="41"/>
      <c r="DGJ208" s="38"/>
      <c r="DGK208" s="38"/>
      <c r="DGL208" s="49"/>
      <c r="DGM208" s="48"/>
      <c r="DGN208" s="40"/>
      <c r="DGO208" s="51"/>
      <c r="DGP208" s="41"/>
      <c r="DGQ208" s="38"/>
      <c r="DGR208" s="38"/>
      <c r="DGS208" s="49"/>
      <c r="DGT208" s="48"/>
      <c r="DGU208" s="40"/>
      <c r="DGV208" s="51"/>
      <c r="DGW208" s="41"/>
      <c r="DGX208" s="38"/>
      <c r="DGY208" s="38"/>
      <c r="DGZ208" s="49"/>
      <c r="DHA208" s="48"/>
      <c r="DHB208" s="40"/>
      <c r="DHC208" s="51"/>
      <c r="DHD208" s="41"/>
      <c r="DHE208" s="38"/>
      <c r="DHF208" s="38"/>
      <c r="DHG208" s="49"/>
      <c r="DHH208" s="48"/>
      <c r="DHI208" s="40"/>
      <c r="DHJ208" s="51"/>
      <c r="DHK208" s="41"/>
      <c r="DHL208" s="38"/>
      <c r="DHM208" s="38"/>
      <c r="DHN208" s="49"/>
      <c r="DHO208" s="48"/>
      <c r="DHP208" s="40"/>
      <c r="DHQ208" s="51"/>
      <c r="DHR208" s="41"/>
      <c r="DHS208" s="38"/>
      <c r="DHT208" s="38"/>
      <c r="DHU208" s="49"/>
      <c r="DHV208" s="48"/>
      <c r="DHW208" s="40"/>
      <c r="DHX208" s="51"/>
      <c r="DHY208" s="41"/>
      <c r="DHZ208" s="38"/>
      <c r="DIA208" s="38"/>
      <c r="DIB208" s="49"/>
      <c r="DIC208" s="48"/>
      <c r="DID208" s="40"/>
      <c r="DIE208" s="51"/>
      <c r="DIF208" s="41"/>
      <c r="DIG208" s="38"/>
      <c r="DIH208" s="38"/>
      <c r="DII208" s="49"/>
      <c r="DIJ208" s="48"/>
      <c r="DIK208" s="40"/>
      <c r="DIL208" s="51"/>
      <c r="DIM208" s="41"/>
      <c r="DIN208" s="38"/>
      <c r="DIO208" s="38"/>
      <c r="DIP208" s="49"/>
      <c r="DIQ208" s="48"/>
      <c r="DIR208" s="40"/>
      <c r="DIS208" s="51"/>
      <c r="DIT208" s="41"/>
      <c r="DIU208" s="38"/>
      <c r="DIV208" s="38"/>
      <c r="DIW208" s="49"/>
      <c r="DIX208" s="48"/>
      <c r="DIY208" s="40"/>
      <c r="DIZ208" s="51"/>
      <c r="DJA208" s="41"/>
      <c r="DJB208" s="38"/>
      <c r="DJC208" s="38"/>
      <c r="DJD208" s="49"/>
      <c r="DJE208" s="48"/>
      <c r="DJF208" s="40"/>
      <c r="DJG208" s="51"/>
      <c r="DJH208" s="41"/>
      <c r="DJI208" s="38"/>
      <c r="DJJ208" s="38"/>
      <c r="DJK208" s="49"/>
      <c r="DJL208" s="48"/>
      <c r="DJM208" s="40"/>
      <c r="DJN208" s="51"/>
      <c r="DJO208" s="41"/>
      <c r="DJP208" s="38"/>
      <c r="DJQ208" s="38"/>
      <c r="DJR208" s="49"/>
      <c r="DJS208" s="48"/>
      <c r="DJT208" s="40"/>
      <c r="DJU208" s="51"/>
      <c r="DJV208" s="41"/>
      <c r="DJW208" s="38"/>
      <c r="DJX208" s="38"/>
      <c r="DJY208" s="49"/>
      <c r="DJZ208" s="48"/>
      <c r="DKA208" s="40"/>
      <c r="DKB208" s="51"/>
      <c r="DKC208" s="41"/>
      <c r="DKD208" s="38"/>
      <c r="DKE208" s="38"/>
      <c r="DKF208" s="49"/>
      <c r="DKG208" s="48"/>
      <c r="DKH208" s="40"/>
      <c r="DKI208" s="51"/>
      <c r="DKJ208" s="41"/>
      <c r="DKK208" s="38"/>
      <c r="DKL208" s="38"/>
      <c r="DKM208" s="49"/>
      <c r="DKN208" s="48"/>
      <c r="DKO208" s="40"/>
      <c r="DKP208" s="51"/>
      <c r="DKQ208" s="41"/>
      <c r="DKR208" s="38"/>
      <c r="DKS208" s="38"/>
      <c r="DKT208" s="49"/>
      <c r="DKU208" s="48"/>
      <c r="DKV208" s="40"/>
      <c r="DKW208" s="51"/>
      <c r="DKX208" s="41"/>
      <c r="DKY208" s="38"/>
      <c r="DKZ208" s="38"/>
      <c r="DLA208" s="49"/>
      <c r="DLB208" s="48"/>
      <c r="DLC208" s="40"/>
      <c r="DLD208" s="51"/>
      <c r="DLE208" s="41"/>
      <c r="DLF208" s="38"/>
      <c r="DLG208" s="38"/>
      <c r="DLH208" s="49"/>
      <c r="DLI208" s="48"/>
      <c r="DLJ208" s="40"/>
      <c r="DLK208" s="51"/>
      <c r="DLL208" s="41"/>
      <c r="DLM208" s="38"/>
      <c r="DLN208" s="38"/>
      <c r="DLO208" s="49"/>
      <c r="DLP208" s="48"/>
      <c r="DLQ208" s="40"/>
      <c r="DLR208" s="51"/>
      <c r="DLS208" s="41"/>
      <c r="DLT208" s="38"/>
      <c r="DLU208" s="38"/>
      <c r="DLV208" s="49"/>
      <c r="DLW208" s="48"/>
      <c r="DLX208" s="40"/>
      <c r="DLY208" s="51"/>
      <c r="DLZ208" s="41"/>
      <c r="DMA208" s="38"/>
      <c r="DMB208" s="38"/>
      <c r="DMC208" s="49"/>
      <c r="DMD208" s="48"/>
      <c r="DME208" s="40"/>
      <c r="DMF208" s="51"/>
      <c r="DMG208" s="41"/>
      <c r="DMH208" s="38"/>
      <c r="DMI208" s="38"/>
      <c r="DMJ208" s="49"/>
      <c r="DMK208" s="48"/>
      <c r="DML208" s="40"/>
      <c r="DMM208" s="51"/>
      <c r="DMN208" s="41"/>
      <c r="DMO208" s="38"/>
      <c r="DMP208" s="38"/>
      <c r="DMQ208" s="49"/>
      <c r="DMR208" s="48"/>
      <c r="DMS208" s="40"/>
      <c r="DMT208" s="51"/>
      <c r="DMU208" s="41"/>
      <c r="DMV208" s="38"/>
      <c r="DMW208" s="38"/>
      <c r="DMX208" s="49"/>
      <c r="DMY208" s="48"/>
      <c r="DMZ208" s="40"/>
      <c r="DNA208" s="51"/>
      <c r="DNB208" s="41"/>
      <c r="DNC208" s="38"/>
      <c r="DND208" s="38"/>
      <c r="DNE208" s="49"/>
      <c r="DNF208" s="48"/>
      <c r="DNG208" s="40"/>
      <c r="DNH208" s="51"/>
      <c r="DNI208" s="41"/>
      <c r="DNJ208" s="38"/>
      <c r="DNK208" s="38"/>
      <c r="DNL208" s="49"/>
      <c r="DNM208" s="48"/>
      <c r="DNN208" s="40"/>
      <c r="DNO208" s="51"/>
      <c r="DNP208" s="41"/>
      <c r="DNQ208" s="38"/>
      <c r="DNR208" s="38"/>
      <c r="DNS208" s="49"/>
      <c r="DNT208" s="48"/>
      <c r="DNU208" s="40"/>
      <c r="DNV208" s="51"/>
      <c r="DNW208" s="41"/>
      <c r="DNX208" s="38"/>
      <c r="DNY208" s="38"/>
      <c r="DNZ208" s="49"/>
      <c r="DOA208" s="48"/>
      <c r="DOB208" s="40"/>
      <c r="DOC208" s="51"/>
      <c r="DOD208" s="41"/>
      <c r="DOE208" s="38"/>
      <c r="DOF208" s="38"/>
      <c r="DOG208" s="49"/>
      <c r="DOH208" s="48"/>
      <c r="DOI208" s="40"/>
      <c r="DOJ208" s="51"/>
      <c r="DOK208" s="41"/>
      <c r="DOL208" s="38"/>
      <c r="DOM208" s="38"/>
      <c r="DON208" s="49"/>
      <c r="DOO208" s="48"/>
      <c r="DOP208" s="40"/>
      <c r="DOQ208" s="51"/>
      <c r="DOR208" s="41"/>
      <c r="DOS208" s="38"/>
      <c r="DOT208" s="38"/>
      <c r="DOU208" s="49"/>
      <c r="DOV208" s="48"/>
      <c r="DOW208" s="40"/>
      <c r="DOX208" s="51"/>
      <c r="DOY208" s="41"/>
      <c r="DOZ208" s="38"/>
      <c r="DPA208" s="38"/>
      <c r="DPB208" s="49"/>
      <c r="DPC208" s="48"/>
      <c r="DPD208" s="40"/>
      <c r="DPE208" s="51"/>
      <c r="DPF208" s="41"/>
      <c r="DPG208" s="38"/>
      <c r="DPH208" s="38"/>
      <c r="DPI208" s="49"/>
      <c r="DPJ208" s="48"/>
      <c r="DPK208" s="40"/>
      <c r="DPL208" s="51"/>
      <c r="DPM208" s="41"/>
      <c r="DPN208" s="38"/>
      <c r="DPO208" s="38"/>
      <c r="DPP208" s="49"/>
      <c r="DPQ208" s="48"/>
      <c r="DPR208" s="40"/>
      <c r="DPS208" s="51"/>
      <c r="DPT208" s="41"/>
      <c r="DPU208" s="38"/>
      <c r="DPV208" s="38"/>
      <c r="DPW208" s="49"/>
      <c r="DPX208" s="48"/>
      <c r="DPY208" s="40"/>
      <c r="DPZ208" s="51"/>
      <c r="DQA208" s="41"/>
      <c r="DQB208" s="38"/>
      <c r="DQC208" s="38"/>
      <c r="DQD208" s="49"/>
      <c r="DQE208" s="48"/>
      <c r="DQF208" s="40"/>
      <c r="DQG208" s="51"/>
      <c r="DQH208" s="41"/>
      <c r="DQI208" s="38"/>
      <c r="DQJ208" s="38"/>
      <c r="DQK208" s="49"/>
      <c r="DQL208" s="48"/>
      <c r="DQM208" s="40"/>
      <c r="DQN208" s="51"/>
      <c r="DQO208" s="41"/>
      <c r="DQP208" s="38"/>
      <c r="DQQ208" s="38"/>
      <c r="DQR208" s="49"/>
      <c r="DQS208" s="48"/>
      <c r="DQT208" s="40"/>
      <c r="DQU208" s="51"/>
      <c r="DQV208" s="41"/>
      <c r="DQW208" s="38"/>
      <c r="DQX208" s="38"/>
      <c r="DQY208" s="49"/>
      <c r="DQZ208" s="48"/>
      <c r="DRA208" s="40"/>
      <c r="DRB208" s="51"/>
      <c r="DRC208" s="41"/>
      <c r="DRD208" s="38"/>
      <c r="DRE208" s="38"/>
      <c r="DRF208" s="49"/>
      <c r="DRG208" s="48"/>
      <c r="DRH208" s="40"/>
      <c r="DRI208" s="51"/>
      <c r="DRJ208" s="41"/>
      <c r="DRK208" s="38"/>
      <c r="DRL208" s="38"/>
      <c r="DRM208" s="49"/>
      <c r="DRN208" s="48"/>
      <c r="DRO208" s="40"/>
      <c r="DRP208" s="51"/>
      <c r="DRQ208" s="41"/>
      <c r="DRR208" s="38"/>
      <c r="DRS208" s="38"/>
      <c r="DRT208" s="49"/>
      <c r="DRU208" s="48"/>
      <c r="DRV208" s="40"/>
      <c r="DRW208" s="51"/>
      <c r="DRX208" s="41"/>
      <c r="DRY208" s="38"/>
      <c r="DRZ208" s="38"/>
      <c r="DSA208" s="49"/>
      <c r="DSB208" s="48"/>
      <c r="DSC208" s="40"/>
      <c r="DSD208" s="51"/>
      <c r="DSE208" s="41"/>
      <c r="DSF208" s="38"/>
      <c r="DSG208" s="38"/>
      <c r="DSH208" s="49"/>
      <c r="DSI208" s="48"/>
      <c r="DSJ208" s="40"/>
      <c r="DSK208" s="51"/>
      <c r="DSL208" s="41"/>
      <c r="DSM208" s="38"/>
      <c r="DSN208" s="38"/>
      <c r="DSO208" s="49"/>
      <c r="DSP208" s="48"/>
      <c r="DSQ208" s="40"/>
      <c r="DSR208" s="51"/>
      <c r="DSS208" s="41"/>
      <c r="DST208" s="38"/>
      <c r="DSU208" s="38"/>
      <c r="DSV208" s="49"/>
      <c r="DSW208" s="48"/>
      <c r="DSX208" s="40"/>
      <c r="DSY208" s="51"/>
      <c r="DSZ208" s="41"/>
      <c r="DTA208" s="38"/>
      <c r="DTB208" s="38"/>
      <c r="DTC208" s="49"/>
      <c r="DTD208" s="48"/>
      <c r="DTE208" s="40"/>
      <c r="DTF208" s="51"/>
      <c r="DTG208" s="41"/>
      <c r="DTH208" s="38"/>
      <c r="DTI208" s="38"/>
      <c r="DTJ208" s="49"/>
      <c r="DTK208" s="48"/>
      <c r="DTL208" s="40"/>
      <c r="DTM208" s="51"/>
      <c r="DTN208" s="41"/>
      <c r="DTO208" s="38"/>
      <c r="DTP208" s="38"/>
      <c r="DTQ208" s="49"/>
      <c r="DTR208" s="48"/>
      <c r="DTS208" s="40"/>
      <c r="DTT208" s="51"/>
      <c r="DTU208" s="41"/>
      <c r="DTV208" s="38"/>
      <c r="DTW208" s="38"/>
      <c r="DTX208" s="49"/>
      <c r="DTY208" s="48"/>
      <c r="DTZ208" s="40"/>
      <c r="DUA208" s="51"/>
      <c r="DUB208" s="41"/>
      <c r="DUC208" s="38"/>
      <c r="DUD208" s="38"/>
      <c r="DUE208" s="49"/>
      <c r="DUF208" s="48"/>
      <c r="DUG208" s="40"/>
      <c r="DUH208" s="51"/>
      <c r="DUI208" s="41"/>
      <c r="DUJ208" s="38"/>
      <c r="DUK208" s="38"/>
      <c r="DUL208" s="49"/>
      <c r="DUM208" s="48"/>
      <c r="DUN208" s="40"/>
      <c r="DUO208" s="51"/>
      <c r="DUP208" s="41"/>
      <c r="DUQ208" s="38"/>
      <c r="DUR208" s="38"/>
      <c r="DUS208" s="49"/>
      <c r="DUT208" s="48"/>
      <c r="DUU208" s="40"/>
      <c r="DUV208" s="51"/>
      <c r="DUW208" s="41"/>
      <c r="DUX208" s="38"/>
      <c r="DUY208" s="38"/>
      <c r="DUZ208" s="49"/>
      <c r="DVA208" s="48"/>
      <c r="DVB208" s="40"/>
      <c r="DVC208" s="51"/>
      <c r="DVD208" s="41"/>
      <c r="DVE208" s="38"/>
      <c r="DVF208" s="38"/>
      <c r="DVG208" s="49"/>
      <c r="DVH208" s="48"/>
      <c r="DVI208" s="40"/>
      <c r="DVJ208" s="51"/>
      <c r="DVK208" s="41"/>
      <c r="DVL208" s="38"/>
      <c r="DVM208" s="38"/>
      <c r="DVN208" s="49"/>
      <c r="DVO208" s="48"/>
      <c r="DVP208" s="40"/>
      <c r="DVQ208" s="51"/>
      <c r="DVR208" s="41"/>
      <c r="DVS208" s="38"/>
      <c r="DVT208" s="38"/>
      <c r="DVU208" s="49"/>
      <c r="DVV208" s="48"/>
      <c r="DVW208" s="40"/>
      <c r="DVX208" s="51"/>
      <c r="DVY208" s="41"/>
      <c r="DVZ208" s="38"/>
      <c r="DWA208" s="38"/>
      <c r="DWB208" s="49"/>
      <c r="DWC208" s="48"/>
      <c r="DWD208" s="40"/>
      <c r="DWE208" s="51"/>
      <c r="DWF208" s="41"/>
      <c r="DWG208" s="38"/>
      <c r="DWH208" s="38"/>
      <c r="DWI208" s="49"/>
      <c r="DWJ208" s="48"/>
      <c r="DWK208" s="40"/>
      <c r="DWL208" s="51"/>
      <c r="DWM208" s="41"/>
      <c r="DWN208" s="38"/>
      <c r="DWO208" s="38"/>
      <c r="DWP208" s="49"/>
      <c r="DWQ208" s="48"/>
      <c r="DWR208" s="40"/>
      <c r="DWS208" s="51"/>
      <c r="DWT208" s="41"/>
      <c r="DWU208" s="38"/>
      <c r="DWV208" s="38"/>
      <c r="DWW208" s="49"/>
      <c r="DWX208" s="48"/>
      <c r="DWY208" s="40"/>
      <c r="DWZ208" s="51"/>
      <c r="DXA208" s="41"/>
      <c r="DXB208" s="38"/>
      <c r="DXC208" s="38"/>
      <c r="DXD208" s="49"/>
      <c r="DXE208" s="48"/>
      <c r="DXF208" s="40"/>
      <c r="DXG208" s="51"/>
      <c r="DXH208" s="41"/>
      <c r="DXI208" s="38"/>
      <c r="DXJ208" s="38"/>
      <c r="DXK208" s="49"/>
      <c r="DXL208" s="48"/>
      <c r="DXM208" s="40"/>
      <c r="DXN208" s="51"/>
      <c r="DXO208" s="41"/>
      <c r="DXP208" s="38"/>
      <c r="DXQ208" s="38"/>
      <c r="DXR208" s="49"/>
      <c r="DXS208" s="48"/>
      <c r="DXT208" s="40"/>
      <c r="DXU208" s="51"/>
      <c r="DXV208" s="41"/>
      <c r="DXW208" s="38"/>
      <c r="DXX208" s="38"/>
      <c r="DXY208" s="49"/>
      <c r="DXZ208" s="48"/>
      <c r="DYA208" s="40"/>
      <c r="DYB208" s="51"/>
      <c r="DYC208" s="41"/>
      <c r="DYD208" s="38"/>
      <c r="DYE208" s="38"/>
      <c r="DYF208" s="49"/>
      <c r="DYG208" s="48"/>
      <c r="DYH208" s="40"/>
      <c r="DYI208" s="51"/>
      <c r="DYJ208" s="41"/>
      <c r="DYK208" s="38"/>
      <c r="DYL208" s="38"/>
      <c r="DYM208" s="49"/>
      <c r="DYN208" s="48"/>
      <c r="DYO208" s="40"/>
      <c r="DYP208" s="51"/>
      <c r="DYQ208" s="41"/>
      <c r="DYR208" s="38"/>
      <c r="DYS208" s="38"/>
      <c r="DYT208" s="49"/>
      <c r="DYU208" s="48"/>
      <c r="DYV208" s="40"/>
      <c r="DYW208" s="51"/>
      <c r="DYX208" s="41"/>
      <c r="DYY208" s="38"/>
      <c r="DYZ208" s="38"/>
      <c r="DZA208" s="49"/>
      <c r="DZB208" s="48"/>
      <c r="DZC208" s="40"/>
      <c r="DZD208" s="51"/>
      <c r="DZE208" s="41"/>
      <c r="DZF208" s="38"/>
      <c r="DZG208" s="38"/>
      <c r="DZH208" s="49"/>
      <c r="DZI208" s="48"/>
      <c r="DZJ208" s="40"/>
      <c r="DZK208" s="51"/>
      <c r="DZL208" s="41"/>
      <c r="DZM208" s="38"/>
      <c r="DZN208" s="38"/>
      <c r="DZO208" s="49"/>
      <c r="DZP208" s="48"/>
      <c r="DZQ208" s="40"/>
      <c r="DZR208" s="51"/>
      <c r="DZS208" s="41"/>
      <c r="DZT208" s="38"/>
      <c r="DZU208" s="38"/>
      <c r="DZV208" s="49"/>
      <c r="DZW208" s="48"/>
      <c r="DZX208" s="40"/>
      <c r="DZY208" s="51"/>
      <c r="DZZ208" s="41"/>
      <c r="EAA208" s="38"/>
      <c r="EAB208" s="38"/>
      <c r="EAC208" s="49"/>
      <c r="EAD208" s="48"/>
      <c r="EAE208" s="40"/>
      <c r="EAF208" s="51"/>
      <c r="EAG208" s="41"/>
      <c r="EAH208" s="38"/>
      <c r="EAI208" s="38"/>
      <c r="EAJ208" s="49"/>
      <c r="EAK208" s="48"/>
      <c r="EAL208" s="40"/>
      <c r="EAM208" s="51"/>
      <c r="EAN208" s="41"/>
      <c r="EAO208" s="38"/>
      <c r="EAP208" s="38"/>
      <c r="EAQ208" s="49"/>
      <c r="EAR208" s="48"/>
      <c r="EAS208" s="40"/>
      <c r="EAT208" s="51"/>
      <c r="EAU208" s="41"/>
      <c r="EAV208" s="38"/>
      <c r="EAW208" s="38"/>
      <c r="EAX208" s="49"/>
      <c r="EAY208" s="48"/>
      <c r="EAZ208" s="40"/>
      <c r="EBA208" s="51"/>
      <c r="EBB208" s="41"/>
      <c r="EBC208" s="38"/>
      <c r="EBD208" s="38"/>
      <c r="EBE208" s="49"/>
      <c r="EBF208" s="48"/>
      <c r="EBG208" s="40"/>
      <c r="EBH208" s="51"/>
      <c r="EBI208" s="41"/>
      <c r="EBJ208" s="38"/>
      <c r="EBK208" s="38"/>
      <c r="EBL208" s="49"/>
      <c r="EBM208" s="48"/>
      <c r="EBN208" s="40"/>
      <c r="EBO208" s="51"/>
      <c r="EBP208" s="41"/>
      <c r="EBQ208" s="38"/>
      <c r="EBR208" s="38"/>
      <c r="EBS208" s="49"/>
      <c r="EBT208" s="48"/>
      <c r="EBU208" s="40"/>
      <c r="EBV208" s="51"/>
      <c r="EBW208" s="41"/>
      <c r="EBX208" s="38"/>
      <c r="EBY208" s="38"/>
      <c r="EBZ208" s="49"/>
      <c r="ECA208" s="48"/>
      <c r="ECB208" s="40"/>
      <c r="ECC208" s="51"/>
      <c r="ECD208" s="41"/>
      <c r="ECE208" s="38"/>
      <c r="ECF208" s="38"/>
      <c r="ECG208" s="49"/>
      <c r="ECH208" s="48"/>
      <c r="ECI208" s="40"/>
      <c r="ECJ208" s="51"/>
      <c r="ECK208" s="41"/>
      <c r="ECL208" s="38"/>
      <c r="ECM208" s="38"/>
      <c r="ECN208" s="49"/>
      <c r="ECO208" s="48"/>
      <c r="ECP208" s="40"/>
      <c r="ECQ208" s="51"/>
      <c r="ECR208" s="41"/>
      <c r="ECS208" s="38"/>
      <c r="ECT208" s="38"/>
      <c r="ECU208" s="49"/>
      <c r="ECV208" s="48"/>
      <c r="ECW208" s="40"/>
      <c r="ECX208" s="51"/>
      <c r="ECY208" s="41"/>
      <c r="ECZ208" s="38"/>
      <c r="EDA208" s="38"/>
      <c r="EDB208" s="49"/>
      <c r="EDC208" s="48"/>
      <c r="EDD208" s="40"/>
      <c r="EDE208" s="51"/>
      <c r="EDF208" s="41"/>
      <c r="EDG208" s="38"/>
      <c r="EDH208" s="38"/>
      <c r="EDI208" s="49"/>
      <c r="EDJ208" s="48"/>
      <c r="EDK208" s="40"/>
      <c r="EDL208" s="51"/>
      <c r="EDM208" s="41"/>
      <c r="EDN208" s="38"/>
      <c r="EDO208" s="38"/>
      <c r="EDP208" s="49"/>
      <c r="EDQ208" s="48"/>
      <c r="EDR208" s="40"/>
      <c r="EDS208" s="51"/>
      <c r="EDT208" s="41"/>
      <c r="EDU208" s="38"/>
      <c r="EDV208" s="38"/>
      <c r="EDW208" s="49"/>
      <c r="EDX208" s="48"/>
      <c r="EDY208" s="40"/>
      <c r="EDZ208" s="51"/>
      <c r="EEA208" s="41"/>
      <c r="EEB208" s="38"/>
      <c r="EEC208" s="38"/>
      <c r="EED208" s="49"/>
      <c r="EEE208" s="48"/>
      <c r="EEF208" s="40"/>
      <c r="EEG208" s="51"/>
      <c r="EEH208" s="41"/>
      <c r="EEI208" s="38"/>
      <c r="EEJ208" s="38"/>
      <c r="EEK208" s="49"/>
      <c r="EEL208" s="48"/>
      <c r="EEM208" s="40"/>
      <c r="EEN208" s="51"/>
      <c r="EEO208" s="41"/>
      <c r="EEP208" s="38"/>
      <c r="EEQ208" s="38"/>
      <c r="EER208" s="49"/>
      <c r="EES208" s="48"/>
      <c r="EET208" s="40"/>
      <c r="EEU208" s="51"/>
      <c r="EEV208" s="41"/>
      <c r="EEW208" s="38"/>
      <c r="EEX208" s="38"/>
      <c r="EEY208" s="49"/>
      <c r="EEZ208" s="48"/>
      <c r="EFA208" s="40"/>
      <c r="EFB208" s="51"/>
      <c r="EFC208" s="41"/>
      <c r="EFD208" s="38"/>
      <c r="EFE208" s="38"/>
      <c r="EFF208" s="49"/>
      <c r="EFG208" s="48"/>
      <c r="EFH208" s="40"/>
      <c r="EFI208" s="51"/>
      <c r="EFJ208" s="41"/>
      <c r="EFK208" s="38"/>
      <c r="EFL208" s="38"/>
      <c r="EFM208" s="49"/>
      <c r="EFN208" s="48"/>
      <c r="EFO208" s="40"/>
      <c r="EFP208" s="51"/>
      <c r="EFQ208" s="41"/>
      <c r="EFR208" s="38"/>
      <c r="EFS208" s="38"/>
      <c r="EFT208" s="49"/>
      <c r="EFU208" s="48"/>
      <c r="EFV208" s="40"/>
      <c r="EFW208" s="51"/>
      <c r="EFX208" s="41"/>
      <c r="EFY208" s="38"/>
      <c r="EFZ208" s="38"/>
      <c r="EGA208" s="49"/>
      <c r="EGB208" s="48"/>
      <c r="EGC208" s="40"/>
      <c r="EGD208" s="51"/>
      <c r="EGE208" s="41"/>
      <c r="EGF208" s="38"/>
      <c r="EGG208" s="38"/>
      <c r="EGH208" s="49"/>
      <c r="EGI208" s="48"/>
      <c r="EGJ208" s="40"/>
      <c r="EGK208" s="51"/>
      <c r="EGL208" s="41"/>
      <c r="EGM208" s="38"/>
      <c r="EGN208" s="38"/>
      <c r="EGO208" s="49"/>
      <c r="EGP208" s="48"/>
      <c r="EGQ208" s="40"/>
      <c r="EGR208" s="51"/>
      <c r="EGS208" s="41"/>
      <c r="EGT208" s="38"/>
      <c r="EGU208" s="38"/>
      <c r="EGV208" s="49"/>
      <c r="EGW208" s="48"/>
      <c r="EGX208" s="40"/>
      <c r="EGY208" s="51"/>
      <c r="EGZ208" s="41"/>
      <c r="EHA208" s="38"/>
      <c r="EHB208" s="38"/>
      <c r="EHC208" s="49"/>
      <c r="EHD208" s="48"/>
      <c r="EHE208" s="40"/>
      <c r="EHF208" s="51"/>
      <c r="EHG208" s="41"/>
      <c r="EHH208" s="38"/>
      <c r="EHI208" s="38"/>
      <c r="EHJ208" s="49"/>
      <c r="EHK208" s="48"/>
      <c r="EHL208" s="40"/>
      <c r="EHM208" s="51"/>
      <c r="EHN208" s="41"/>
      <c r="EHO208" s="38"/>
      <c r="EHP208" s="38"/>
      <c r="EHQ208" s="49"/>
      <c r="EHR208" s="48"/>
      <c r="EHS208" s="40"/>
      <c r="EHT208" s="51"/>
      <c r="EHU208" s="41"/>
      <c r="EHV208" s="38"/>
      <c r="EHW208" s="38"/>
      <c r="EHX208" s="49"/>
      <c r="EHY208" s="48"/>
      <c r="EHZ208" s="40"/>
      <c r="EIA208" s="51"/>
      <c r="EIB208" s="41"/>
      <c r="EIC208" s="38"/>
      <c r="EID208" s="38"/>
      <c r="EIE208" s="49"/>
      <c r="EIF208" s="48"/>
      <c r="EIG208" s="40"/>
      <c r="EIH208" s="51"/>
      <c r="EII208" s="41"/>
      <c r="EIJ208" s="38"/>
      <c r="EIK208" s="38"/>
      <c r="EIL208" s="49"/>
      <c r="EIM208" s="48"/>
      <c r="EIN208" s="40"/>
      <c r="EIO208" s="51"/>
      <c r="EIP208" s="41"/>
      <c r="EIQ208" s="38"/>
      <c r="EIR208" s="38"/>
      <c r="EIS208" s="49"/>
      <c r="EIT208" s="48"/>
      <c r="EIU208" s="40"/>
      <c r="EIV208" s="51"/>
      <c r="EIW208" s="41"/>
      <c r="EIX208" s="38"/>
      <c r="EIY208" s="38"/>
      <c r="EIZ208" s="49"/>
      <c r="EJA208" s="48"/>
      <c r="EJB208" s="40"/>
      <c r="EJC208" s="51"/>
      <c r="EJD208" s="41"/>
      <c r="EJE208" s="38"/>
      <c r="EJF208" s="38"/>
      <c r="EJG208" s="49"/>
      <c r="EJH208" s="48"/>
      <c r="EJI208" s="40"/>
      <c r="EJJ208" s="51"/>
      <c r="EJK208" s="41"/>
      <c r="EJL208" s="38"/>
      <c r="EJM208" s="38"/>
      <c r="EJN208" s="49"/>
      <c r="EJO208" s="48"/>
      <c r="EJP208" s="40"/>
      <c r="EJQ208" s="51"/>
      <c r="EJR208" s="41"/>
      <c r="EJS208" s="38"/>
      <c r="EJT208" s="38"/>
      <c r="EJU208" s="49"/>
      <c r="EJV208" s="48"/>
      <c r="EJW208" s="40"/>
      <c r="EJX208" s="51"/>
      <c r="EJY208" s="41"/>
      <c r="EJZ208" s="38"/>
      <c r="EKA208" s="38"/>
      <c r="EKB208" s="49"/>
      <c r="EKC208" s="48"/>
      <c r="EKD208" s="40"/>
      <c r="EKE208" s="51"/>
      <c r="EKF208" s="41"/>
      <c r="EKG208" s="38"/>
      <c r="EKH208" s="38"/>
      <c r="EKI208" s="49"/>
      <c r="EKJ208" s="48"/>
      <c r="EKK208" s="40"/>
      <c r="EKL208" s="51"/>
      <c r="EKM208" s="41"/>
      <c r="EKN208" s="38"/>
      <c r="EKO208" s="38"/>
      <c r="EKP208" s="49"/>
      <c r="EKQ208" s="48"/>
      <c r="EKR208" s="40"/>
      <c r="EKS208" s="51"/>
      <c r="EKT208" s="41"/>
      <c r="EKU208" s="38"/>
      <c r="EKV208" s="38"/>
      <c r="EKW208" s="49"/>
      <c r="EKX208" s="48"/>
      <c r="EKY208" s="40"/>
      <c r="EKZ208" s="51"/>
      <c r="ELA208" s="41"/>
      <c r="ELB208" s="38"/>
      <c r="ELC208" s="38"/>
      <c r="ELD208" s="49"/>
      <c r="ELE208" s="48"/>
      <c r="ELF208" s="40"/>
      <c r="ELG208" s="51"/>
      <c r="ELH208" s="41"/>
      <c r="ELI208" s="38"/>
      <c r="ELJ208" s="38"/>
      <c r="ELK208" s="49"/>
      <c r="ELL208" s="48"/>
      <c r="ELM208" s="40"/>
      <c r="ELN208" s="51"/>
      <c r="ELO208" s="41"/>
      <c r="ELP208" s="38"/>
      <c r="ELQ208" s="38"/>
      <c r="ELR208" s="49"/>
      <c r="ELS208" s="48"/>
      <c r="ELT208" s="40"/>
      <c r="ELU208" s="51"/>
      <c r="ELV208" s="41"/>
      <c r="ELW208" s="38"/>
      <c r="ELX208" s="38"/>
      <c r="ELY208" s="49"/>
      <c r="ELZ208" s="48"/>
      <c r="EMA208" s="40"/>
      <c r="EMB208" s="51"/>
      <c r="EMC208" s="41"/>
      <c r="EMD208" s="38"/>
      <c r="EME208" s="38"/>
      <c r="EMF208" s="49"/>
      <c r="EMG208" s="48"/>
      <c r="EMH208" s="40"/>
      <c r="EMI208" s="51"/>
      <c r="EMJ208" s="41"/>
      <c r="EMK208" s="38"/>
      <c r="EML208" s="38"/>
      <c r="EMM208" s="49"/>
      <c r="EMN208" s="48"/>
      <c r="EMO208" s="40"/>
      <c r="EMP208" s="51"/>
      <c r="EMQ208" s="41"/>
      <c r="EMR208" s="38"/>
      <c r="EMS208" s="38"/>
      <c r="EMT208" s="49"/>
      <c r="EMU208" s="48"/>
      <c r="EMV208" s="40"/>
      <c r="EMW208" s="51"/>
      <c r="EMX208" s="41"/>
      <c r="EMY208" s="38"/>
      <c r="EMZ208" s="38"/>
      <c r="ENA208" s="49"/>
      <c r="ENB208" s="48"/>
      <c r="ENC208" s="40"/>
      <c r="END208" s="51"/>
      <c r="ENE208" s="41"/>
      <c r="ENF208" s="38"/>
      <c r="ENG208" s="38"/>
      <c r="ENH208" s="49"/>
      <c r="ENI208" s="48"/>
      <c r="ENJ208" s="40"/>
      <c r="ENK208" s="51"/>
      <c r="ENL208" s="41"/>
      <c r="ENM208" s="38"/>
      <c r="ENN208" s="38"/>
      <c r="ENO208" s="49"/>
      <c r="ENP208" s="48"/>
      <c r="ENQ208" s="40"/>
      <c r="ENR208" s="51"/>
      <c r="ENS208" s="41"/>
      <c r="ENT208" s="38"/>
      <c r="ENU208" s="38"/>
      <c r="ENV208" s="49"/>
      <c r="ENW208" s="48"/>
      <c r="ENX208" s="40"/>
      <c r="ENY208" s="51"/>
      <c r="ENZ208" s="41"/>
      <c r="EOA208" s="38"/>
      <c r="EOB208" s="38"/>
      <c r="EOC208" s="49"/>
      <c r="EOD208" s="48"/>
      <c r="EOE208" s="40"/>
      <c r="EOF208" s="51"/>
      <c r="EOG208" s="41"/>
      <c r="EOH208" s="38"/>
      <c r="EOI208" s="38"/>
      <c r="EOJ208" s="49"/>
      <c r="EOK208" s="48"/>
      <c r="EOL208" s="40"/>
      <c r="EOM208" s="51"/>
      <c r="EON208" s="41"/>
      <c r="EOO208" s="38"/>
      <c r="EOP208" s="38"/>
      <c r="EOQ208" s="49"/>
      <c r="EOR208" s="48"/>
      <c r="EOS208" s="40"/>
      <c r="EOT208" s="51"/>
      <c r="EOU208" s="41"/>
      <c r="EOV208" s="38"/>
      <c r="EOW208" s="38"/>
      <c r="EOX208" s="49"/>
      <c r="EOY208" s="48"/>
      <c r="EOZ208" s="40"/>
      <c r="EPA208" s="51"/>
      <c r="EPB208" s="41"/>
      <c r="EPC208" s="38"/>
      <c r="EPD208" s="38"/>
      <c r="EPE208" s="49"/>
      <c r="EPF208" s="48"/>
      <c r="EPG208" s="40"/>
      <c r="EPH208" s="51"/>
      <c r="EPI208" s="41"/>
      <c r="EPJ208" s="38"/>
      <c r="EPK208" s="38"/>
      <c r="EPL208" s="49"/>
      <c r="EPM208" s="48"/>
      <c r="EPN208" s="40"/>
      <c r="EPO208" s="51"/>
      <c r="EPP208" s="41"/>
      <c r="EPQ208" s="38"/>
      <c r="EPR208" s="38"/>
      <c r="EPS208" s="49"/>
      <c r="EPT208" s="48"/>
      <c r="EPU208" s="40"/>
      <c r="EPV208" s="51"/>
      <c r="EPW208" s="41"/>
      <c r="EPX208" s="38"/>
      <c r="EPY208" s="38"/>
      <c r="EPZ208" s="49"/>
      <c r="EQA208" s="48"/>
      <c r="EQB208" s="40"/>
      <c r="EQC208" s="51"/>
      <c r="EQD208" s="41"/>
      <c r="EQE208" s="38"/>
      <c r="EQF208" s="38"/>
      <c r="EQG208" s="49"/>
      <c r="EQH208" s="48"/>
      <c r="EQI208" s="40"/>
      <c r="EQJ208" s="51"/>
      <c r="EQK208" s="41"/>
      <c r="EQL208" s="38"/>
      <c r="EQM208" s="38"/>
      <c r="EQN208" s="49"/>
      <c r="EQO208" s="48"/>
      <c r="EQP208" s="40"/>
      <c r="EQQ208" s="51"/>
      <c r="EQR208" s="41"/>
      <c r="EQS208" s="38"/>
      <c r="EQT208" s="38"/>
      <c r="EQU208" s="49"/>
      <c r="EQV208" s="48"/>
      <c r="EQW208" s="40"/>
      <c r="EQX208" s="51"/>
      <c r="EQY208" s="41"/>
      <c r="EQZ208" s="38"/>
      <c r="ERA208" s="38"/>
      <c r="ERB208" s="49"/>
      <c r="ERC208" s="48"/>
      <c r="ERD208" s="40"/>
      <c r="ERE208" s="51"/>
      <c r="ERF208" s="41"/>
      <c r="ERG208" s="38"/>
      <c r="ERH208" s="38"/>
      <c r="ERI208" s="49"/>
      <c r="ERJ208" s="48"/>
      <c r="ERK208" s="40"/>
      <c r="ERL208" s="51"/>
      <c r="ERM208" s="41"/>
      <c r="ERN208" s="38"/>
      <c r="ERO208" s="38"/>
      <c r="ERP208" s="49"/>
      <c r="ERQ208" s="48"/>
      <c r="ERR208" s="40"/>
      <c r="ERS208" s="51"/>
      <c r="ERT208" s="41"/>
      <c r="ERU208" s="38"/>
      <c r="ERV208" s="38"/>
      <c r="ERW208" s="49"/>
      <c r="ERX208" s="48"/>
      <c r="ERY208" s="40"/>
      <c r="ERZ208" s="51"/>
      <c r="ESA208" s="41"/>
      <c r="ESB208" s="38"/>
      <c r="ESC208" s="38"/>
      <c r="ESD208" s="49"/>
      <c r="ESE208" s="48"/>
      <c r="ESF208" s="40"/>
      <c r="ESG208" s="51"/>
      <c r="ESH208" s="41"/>
      <c r="ESI208" s="38"/>
      <c r="ESJ208" s="38"/>
      <c r="ESK208" s="49"/>
      <c r="ESL208" s="48"/>
      <c r="ESM208" s="40"/>
      <c r="ESN208" s="51"/>
      <c r="ESO208" s="41"/>
      <c r="ESP208" s="38"/>
      <c r="ESQ208" s="38"/>
      <c r="ESR208" s="49"/>
      <c r="ESS208" s="48"/>
      <c r="EST208" s="40"/>
      <c r="ESU208" s="51"/>
      <c r="ESV208" s="41"/>
      <c r="ESW208" s="38"/>
      <c r="ESX208" s="38"/>
      <c r="ESY208" s="49"/>
      <c r="ESZ208" s="48"/>
      <c r="ETA208" s="40"/>
      <c r="ETB208" s="51"/>
      <c r="ETC208" s="41"/>
      <c r="ETD208" s="38"/>
      <c r="ETE208" s="38"/>
      <c r="ETF208" s="49"/>
      <c r="ETG208" s="48"/>
      <c r="ETH208" s="40"/>
      <c r="ETI208" s="51"/>
      <c r="ETJ208" s="41"/>
      <c r="ETK208" s="38"/>
      <c r="ETL208" s="38"/>
      <c r="ETM208" s="49"/>
      <c r="ETN208" s="48"/>
      <c r="ETO208" s="40"/>
      <c r="ETP208" s="51"/>
      <c r="ETQ208" s="41"/>
      <c r="ETR208" s="38"/>
      <c r="ETS208" s="38"/>
      <c r="ETT208" s="49"/>
      <c r="ETU208" s="48"/>
      <c r="ETV208" s="40"/>
      <c r="ETW208" s="51"/>
      <c r="ETX208" s="41"/>
      <c r="ETY208" s="38"/>
      <c r="ETZ208" s="38"/>
      <c r="EUA208" s="49"/>
      <c r="EUB208" s="48"/>
      <c r="EUC208" s="40"/>
      <c r="EUD208" s="51"/>
      <c r="EUE208" s="41"/>
      <c r="EUF208" s="38"/>
      <c r="EUG208" s="38"/>
      <c r="EUH208" s="49"/>
      <c r="EUI208" s="48"/>
      <c r="EUJ208" s="40"/>
      <c r="EUK208" s="51"/>
      <c r="EUL208" s="41"/>
      <c r="EUM208" s="38"/>
      <c r="EUN208" s="38"/>
      <c r="EUO208" s="49"/>
      <c r="EUP208" s="48"/>
      <c r="EUQ208" s="40"/>
      <c r="EUR208" s="51"/>
      <c r="EUS208" s="41"/>
      <c r="EUT208" s="38"/>
      <c r="EUU208" s="38"/>
      <c r="EUV208" s="49"/>
      <c r="EUW208" s="48"/>
      <c r="EUX208" s="40"/>
      <c r="EUY208" s="51"/>
      <c r="EUZ208" s="41"/>
      <c r="EVA208" s="38"/>
      <c r="EVB208" s="38"/>
      <c r="EVC208" s="49"/>
      <c r="EVD208" s="48"/>
      <c r="EVE208" s="40"/>
      <c r="EVF208" s="51"/>
      <c r="EVG208" s="41"/>
      <c r="EVH208" s="38"/>
      <c r="EVI208" s="38"/>
      <c r="EVJ208" s="49"/>
      <c r="EVK208" s="48"/>
      <c r="EVL208" s="40"/>
      <c r="EVM208" s="51"/>
      <c r="EVN208" s="41"/>
      <c r="EVO208" s="38"/>
      <c r="EVP208" s="38"/>
      <c r="EVQ208" s="49"/>
      <c r="EVR208" s="48"/>
      <c r="EVS208" s="40"/>
      <c r="EVT208" s="51"/>
      <c r="EVU208" s="41"/>
      <c r="EVV208" s="38"/>
      <c r="EVW208" s="38"/>
      <c r="EVX208" s="49"/>
      <c r="EVY208" s="48"/>
      <c r="EVZ208" s="40"/>
      <c r="EWA208" s="51"/>
      <c r="EWB208" s="41"/>
      <c r="EWC208" s="38"/>
      <c r="EWD208" s="38"/>
      <c r="EWE208" s="49"/>
      <c r="EWF208" s="48"/>
      <c r="EWG208" s="40"/>
      <c r="EWH208" s="51"/>
      <c r="EWI208" s="41"/>
      <c r="EWJ208" s="38"/>
      <c r="EWK208" s="38"/>
      <c r="EWL208" s="49"/>
      <c r="EWM208" s="48"/>
      <c r="EWN208" s="40"/>
      <c r="EWO208" s="51"/>
      <c r="EWP208" s="41"/>
      <c r="EWQ208" s="38"/>
      <c r="EWR208" s="38"/>
      <c r="EWS208" s="49"/>
      <c r="EWT208" s="48"/>
      <c r="EWU208" s="40"/>
      <c r="EWV208" s="51"/>
      <c r="EWW208" s="41"/>
      <c r="EWX208" s="38"/>
      <c r="EWY208" s="38"/>
      <c r="EWZ208" s="49"/>
      <c r="EXA208" s="48"/>
      <c r="EXB208" s="40"/>
      <c r="EXC208" s="51"/>
      <c r="EXD208" s="41"/>
      <c r="EXE208" s="38"/>
      <c r="EXF208" s="38"/>
      <c r="EXG208" s="49"/>
      <c r="EXH208" s="48"/>
      <c r="EXI208" s="40"/>
      <c r="EXJ208" s="51"/>
      <c r="EXK208" s="41"/>
      <c r="EXL208" s="38"/>
      <c r="EXM208" s="38"/>
      <c r="EXN208" s="49"/>
      <c r="EXO208" s="48"/>
      <c r="EXP208" s="40"/>
      <c r="EXQ208" s="51"/>
      <c r="EXR208" s="41"/>
      <c r="EXS208" s="38"/>
      <c r="EXT208" s="38"/>
      <c r="EXU208" s="49"/>
      <c r="EXV208" s="48"/>
      <c r="EXW208" s="40"/>
      <c r="EXX208" s="51"/>
      <c r="EXY208" s="41"/>
      <c r="EXZ208" s="38"/>
      <c r="EYA208" s="38"/>
      <c r="EYB208" s="49"/>
      <c r="EYC208" s="48"/>
      <c r="EYD208" s="40"/>
      <c r="EYE208" s="51"/>
      <c r="EYF208" s="41"/>
      <c r="EYG208" s="38"/>
      <c r="EYH208" s="38"/>
      <c r="EYI208" s="49"/>
      <c r="EYJ208" s="48"/>
      <c r="EYK208" s="40"/>
      <c r="EYL208" s="51"/>
      <c r="EYM208" s="41"/>
      <c r="EYN208" s="38"/>
      <c r="EYO208" s="38"/>
      <c r="EYP208" s="49"/>
      <c r="EYQ208" s="48"/>
      <c r="EYR208" s="40"/>
      <c r="EYS208" s="51"/>
      <c r="EYT208" s="41"/>
      <c r="EYU208" s="38"/>
      <c r="EYV208" s="38"/>
      <c r="EYW208" s="49"/>
      <c r="EYX208" s="48"/>
      <c r="EYY208" s="40"/>
      <c r="EYZ208" s="51"/>
      <c r="EZA208" s="41"/>
      <c r="EZB208" s="38"/>
      <c r="EZC208" s="38"/>
      <c r="EZD208" s="49"/>
      <c r="EZE208" s="48"/>
      <c r="EZF208" s="40"/>
      <c r="EZG208" s="51"/>
      <c r="EZH208" s="41"/>
      <c r="EZI208" s="38"/>
      <c r="EZJ208" s="38"/>
      <c r="EZK208" s="49"/>
      <c r="EZL208" s="48"/>
      <c r="EZM208" s="40"/>
      <c r="EZN208" s="51"/>
      <c r="EZO208" s="41"/>
      <c r="EZP208" s="38"/>
      <c r="EZQ208" s="38"/>
      <c r="EZR208" s="49"/>
      <c r="EZS208" s="48"/>
      <c r="EZT208" s="40"/>
      <c r="EZU208" s="51"/>
      <c r="EZV208" s="41"/>
      <c r="EZW208" s="38"/>
      <c r="EZX208" s="38"/>
      <c r="EZY208" s="49"/>
      <c r="EZZ208" s="48"/>
      <c r="FAA208" s="40"/>
      <c r="FAB208" s="51"/>
      <c r="FAC208" s="41"/>
      <c r="FAD208" s="38"/>
      <c r="FAE208" s="38"/>
      <c r="FAF208" s="49"/>
      <c r="FAG208" s="48"/>
      <c r="FAH208" s="40"/>
      <c r="FAI208" s="51"/>
      <c r="FAJ208" s="41"/>
      <c r="FAK208" s="38"/>
      <c r="FAL208" s="38"/>
      <c r="FAM208" s="49"/>
      <c r="FAN208" s="48"/>
      <c r="FAO208" s="40"/>
      <c r="FAP208" s="51"/>
      <c r="FAQ208" s="41"/>
      <c r="FAR208" s="38"/>
      <c r="FAS208" s="38"/>
      <c r="FAT208" s="49"/>
      <c r="FAU208" s="48"/>
      <c r="FAV208" s="40"/>
      <c r="FAW208" s="51"/>
      <c r="FAX208" s="41"/>
      <c r="FAY208" s="38"/>
      <c r="FAZ208" s="38"/>
      <c r="FBA208" s="49"/>
      <c r="FBB208" s="48"/>
      <c r="FBC208" s="40"/>
      <c r="FBD208" s="51"/>
      <c r="FBE208" s="41"/>
      <c r="FBF208" s="38"/>
      <c r="FBG208" s="38"/>
      <c r="FBH208" s="49"/>
      <c r="FBI208" s="48"/>
      <c r="FBJ208" s="40"/>
      <c r="FBK208" s="51"/>
      <c r="FBL208" s="41"/>
      <c r="FBM208" s="38"/>
      <c r="FBN208" s="38"/>
      <c r="FBO208" s="49"/>
      <c r="FBP208" s="48"/>
      <c r="FBQ208" s="40"/>
      <c r="FBR208" s="51"/>
      <c r="FBS208" s="41"/>
      <c r="FBT208" s="38"/>
      <c r="FBU208" s="38"/>
      <c r="FBV208" s="49"/>
      <c r="FBW208" s="48"/>
      <c r="FBX208" s="40"/>
      <c r="FBY208" s="51"/>
      <c r="FBZ208" s="41"/>
      <c r="FCA208" s="38"/>
      <c r="FCB208" s="38"/>
      <c r="FCC208" s="49"/>
      <c r="FCD208" s="48"/>
      <c r="FCE208" s="40"/>
      <c r="FCF208" s="51"/>
      <c r="FCG208" s="41"/>
      <c r="FCH208" s="38"/>
      <c r="FCI208" s="38"/>
      <c r="FCJ208" s="49"/>
      <c r="FCK208" s="48"/>
      <c r="FCL208" s="40"/>
      <c r="FCM208" s="51"/>
      <c r="FCN208" s="41"/>
      <c r="FCO208" s="38"/>
      <c r="FCP208" s="38"/>
      <c r="FCQ208" s="49"/>
      <c r="FCR208" s="48"/>
      <c r="FCS208" s="40"/>
      <c r="FCT208" s="51"/>
      <c r="FCU208" s="41"/>
      <c r="FCV208" s="38"/>
      <c r="FCW208" s="38"/>
      <c r="FCX208" s="49"/>
      <c r="FCY208" s="48"/>
      <c r="FCZ208" s="40"/>
      <c r="FDA208" s="51"/>
      <c r="FDB208" s="41"/>
      <c r="FDC208" s="38"/>
      <c r="FDD208" s="38"/>
      <c r="FDE208" s="49"/>
      <c r="FDF208" s="48"/>
      <c r="FDG208" s="40"/>
      <c r="FDH208" s="51"/>
      <c r="FDI208" s="41"/>
      <c r="FDJ208" s="38"/>
      <c r="FDK208" s="38"/>
      <c r="FDL208" s="49"/>
      <c r="FDM208" s="48"/>
      <c r="FDN208" s="40"/>
      <c r="FDO208" s="51"/>
      <c r="FDP208" s="41"/>
      <c r="FDQ208" s="38"/>
      <c r="FDR208" s="38"/>
      <c r="FDS208" s="49"/>
      <c r="FDT208" s="48"/>
      <c r="FDU208" s="40"/>
      <c r="FDV208" s="51"/>
      <c r="FDW208" s="41"/>
      <c r="FDX208" s="38"/>
      <c r="FDY208" s="38"/>
      <c r="FDZ208" s="49"/>
      <c r="FEA208" s="48"/>
      <c r="FEB208" s="40"/>
      <c r="FEC208" s="51"/>
      <c r="FED208" s="41"/>
      <c r="FEE208" s="38"/>
      <c r="FEF208" s="38"/>
      <c r="FEG208" s="49"/>
      <c r="FEH208" s="48"/>
      <c r="FEI208" s="40"/>
      <c r="FEJ208" s="51"/>
      <c r="FEK208" s="41"/>
      <c r="FEL208" s="38"/>
      <c r="FEM208" s="38"/>
      <c r="FEN208" s="49"/>
      <c r="FEO208" s="48"/>
      <c r="FEP208" s="40"/>
      <c r="FEQ208" s="51"/>
      <c r="FER208" s="41"/>
      <c r="FES208" s="38"/>
      <c r="FET208" s="38"/>
      <c r="FEU208" s="49"/>
      <c r="FEV208" s="48"/>
      <c r="FEW208" s="40"/>
      <c r="FEX208" s="51"/>
      <c r="FEY208" s="41"/>
      <c r="FEZ208" s="38"/>
      <c r="FFA208" s="38"/>
      <c r="FFB208" s="49"/>
      <c r="FFC208" s="48"/>
      <c r="FFD208" s="40"/>
      <c r="FFE208" s="51"/>
      <c r="FFF208" s="41"/>
      <c r="FFG208" s="38"/>
      <c r="FFH208" s="38"/>
      <c r="FFI208" s="49"/>
      <c r="FFJ208" s="48"/>
      <c r="FFK208" s="40"/>
      <c r="FFL208" s="51"/>
      <c r="FFM208" s="41"/>
      <c r="FFN208" s="38"/>
      <c r="FFO208" s="38"/>
      <c r="FFP208" s="49"/>
      <c r="FFQ208" s="48"/>
      <c r="FFR208" s="40"/>
      <c r="FFS208" s="51"/>
      <c r="FFT208" s="41"/>
      <c r="FFU208" s="38"/>
      <c r="FFV208" s="38"/>
      <c r="FFW208" s="49"/>
      <c r="FFX208" s="48"/>
      <c r="FFY208" s="40"/>
      <c r="FFZ208" s="51"/>
      <c r="FGA208" s="41"/>
      <c r="FGB208" s="38"/>
      <c r="FGC208" s="38"/>
      <c r="FGD208" s="49"/>
      <c r="FGE208" s="48"/>
      <c r="FGF208" s="40"/>
      <c r="FGG208" s="51"/>
      <c r="FGH208" s="41"/>
      <c r="FGI208" s="38"/>
      <c r="FGJ208" s="38"/>
      <c r="FGK208" s="49"/>
      <c r="FGL208" s="48"/>
      <c r="FGM208" s="40"/>
      <c r="FGN208" s="51"/>
      <c r="FGO208" s="41"/>
      <c r="FGP208" s="38"/>
      <c r="FGQ208" s="38"/>
      <c r="FGR208" s="49"/>
      <c r="FGS208" s="48"/>
      <c r="FGT208" s="40"/>
      <c r="FGU208" s="51"/>
      <c r="FGV208" s="41"/>
      <c r="FGW208" s="38"/>
      <c r="FGX208" s="38"/>
      <c r="FGY208" s="49"/>
      <c r="FGZ208" s="48"/>
      <c r="FHA208" s="40"/>
      <c r="FHB208" s="51"/>
      <c r="FHC208" s="41"/>
      <c r="FHD208" s="38"/>
      <c r="FHE208" s="38"/>
      <c r="FHF208" s="49"/>
      <c r="FHG208" s="48"/>
      <c r="FHH208" s="40"/>
      <c r="FHI208" s="51"/>
      <c r="FHJ208" s="41"/>
      <c r="FHK208" s="38"/>
      <c r="FHL208" s="38"/>
      <c r="FHM208" s="49"/>
      <c r="FHN208" s="48"/>
      <c r="FHO208" s="40"/>
      <c r="FHP208" s="51"/>
      <c r="FHQ208" s="41"/>
      <c r="FHR208" s="38"/>
      <c r="FHS208" s="38"/>
      <c r="FHT208" s="49"/>
      <c r="FHU208" s="48"/>
      <c r="FHV208" s="40"/>
      <c r="FHW208" s="51"/>
      <c r="FHX208" s="41"/>
      <c r="FHY208" s="38"/>
      <c r="FHZ208" s="38"/>
      <c r="FIA208" s="49"/>
      <c r="FIB208" s="48"/>
      <c r="FIC208" s="40"/>
      <c r="FID208" s="51"/>
      <c r="FIE208" s="41"/>
      <c r="FIF208" s="38"/>
      <c r="FIG208" s="38"/>
      <c r="FIH208" s="49"/>
      <c r="FII208" s="48"/>
      <c r="FIJ208" s="40"/>
      <c r="FIK208" s="51"/>
      <c r="FIL208" s="41"/>
      <c r="FIM208" s="38"/>
      <c r="FIN208" s="38"/>
      <c r="FIO208" s="49"/>
      <c r="FIP208" s="48"/>
      <c r="FIQ208" s="40"/>
      <c r="FIR208" s="51"/>
      <c r="FIS208" s="41"/>
      <c r="FIT208" s="38"/>
      <c r="FIU208" s="38"/>
      <c r="FIV208" s="49"/>
      <c r="FIW208" s="48"/>
      <c r="FIX208" s="40"/>
      <c r="FIY208" s="51"/>
      <c r="FIZ208" s="41"/>
      <c r="FJA208" s="38"/>
      <c r="FJB208" s="38"/>
      <c r="FJC208" s="49"/>
      <c r="FJD208" s="48"/>
      <c r="FJE208" s="40"/>
      <c r="FJF208" s="51"/>
      <c r="FJG208" s="41"/>
      <c r="FJH208" s="38"/>
      <c r="FJI208" s="38"/>
      <c r="FJJ208" s="49"/>
      <c r="FJK208" s="48"/>
      <c r="FJL208" s="40"/>
      <c r="FJM208" s="51"/>
      <c r="FJN208" s="41"/>
      <c r="FJO208" s="38"/>
      <c r="FJP208" s="38"/>
      <c r="FJQ208" s="49"/>
      <c r="FJR208" s="48"/>
      <c r="FJS208" s="40"/>
      <c r="FJT208" s="51"/>
      <c r="FJU208" s="41"/>
      <c r="FJV208" s="38"/>
      <c r="FJW208" s="38"/>
      <c r="FJX208" s="49"/>
      <c r="FJY208" s="48"/>
      <c r="FJZ208" s="40"/>
      <c r="FKA208" s="51"/>
      <c r="FKB208" s="41"/>
      <c r="FKC208" s="38"/>
      <c r="FKD208" s="38"/>
      <c r="FKE208" s="49"/>
      <c r="FKF208" s="48"/>
      <c r="FKG208" s="40"/>
      <c r="FKH208" s="51"/>
      <c r="FKI208" s="41"/>
      <c r="FKJ208" s="38"/>
      <c r="FKK208" s="38"/>
      <c r="FKL208" s="49"/>
      <c r="FKM208" s="48"/>
      <c r="FKN208" s="40"/>
      <c r="FKO208" s="51"/>
      <c r="FKP208" s="41"/>
      <c r="FKQ208" s="38"/>
      <c r="FKR208" s="38"/>
      <c r="FKS208" s="49"/>
      <c r="FKT208" s="48"/>
      <c r="FKU208" s="40"/>
      <c r="FKV208" s="51"/>
      <c r="FKW208" s="41"/>
      <c r="FKX208" s="38"/>
      <c r="FKY208" s="38"/>
      <c r="FKZ208" s="49"/>
      <c r="FLA208" s="48"/>
      <c r="FLB208" s="40"/>
      <c r="FLC208" s="51"/>
      <c r="FLD208" s="41"/>
      <c r="FLE208" s="38"/>
      <c r="FLF208" s="38"/>
      <c r="FLG208" s="49"/>
      <c r="FLH208" s="48"/>
      <c r="FLI208" s="40"/>
      <c r="FLJ208" s="51"/>
      <c r="FLK208" s="41"/>
      <c r="FLL208" s="38"/>
      <c r="FLM208" s="38"/>
      <c r="FLN208" s="49"/>
      <c r="FLO208" s="48"/>
      <c r="FLP208" s="40"/>
      <c r="FLQ208" s="51"/>
      <c r="FLR208" s="41"/>
      <c r="FLS208" s="38"/>
      <c r="FLT208" s="38"/>
      <c r="FLU208" s="49"/>
      <c r="FLV208" s="48"/>
      <c r="FLW208" s="40"/>
      <c r="FLX208" s="51"/>
      <c r="FLY208" s="41"/>
      <c r="FLZ208" s="38"/>
      <c r="FMA208" s="38"/>
      <c r="FMB208" s="49"/>
      <c r="FMC208" s="48"/>
      <c r="FMD208" s="40"/>
      <c r="FME208" s="51"/>
      <c r="FMF208" s="41"/>
      <c r="FMG208" s="38"/>
      <c r="FMH208" s="38"/>
      <c r="FMI208" s="49"/>
      <c r="FMJ208" s="48"/>
      <c r="FMK208" s="40"/>
      <c r="FML208" s="51"/>
      <c r="FMM208" s="41"/>
      <c r="FMN208" s="38"/>
      <c r="FMO208" s="38"/>
      <c r="FMP208" s="49"/>
      <c r="FMQ208" s="48"/>
      <c r="FMR208" s="40"/>
      <c r="FMS208" s="51"/>
      <c r="FMT208" s="41"/>
      <c r="FMU208" s="38"/>
      <c r="FMV208" s="38"/>
      <c r="FMW208" s="49"/>
      <c r="FMX208" s="48"/>
      <c r="FMY208" s="40"/>
      <c r="FMZ208" s="51"/>
      <c r="FNA208" s="41"/>
      <c r="FNB208" s="38"/>
      <c r="FNC208" s="38"/>
      <c r="FND208" s="49"/>
      <c r="FNE208" s="48"/>
      <c r="FNF208" s="40"/>
      <c r="FNG208" s="51"/>
      <c r="FNH208" s="41"/>
      <c r="FNI208" s="38"/>
      <c r="FNJ208" s="38"/>
      <c r="FNK208" s="49"/>
      <c r="FNL208" s="48"/>
      <c r="FNM208" s="40"/>
      <c r="FNN208" s="51"/>
      <c r="FNO208" s="41"/>
      <c r="FNP208" s="38"/>
      <c r="FNQ208" s="38"/>
      <c r="FNR208" s="49"/>
      <c r="FNS208" s="48"/>
      <c r="FNT208" s="40"/>
      <c r="FNU208" s="51"/>
      <c r="FNV208" s="41"/>
      <c r="FNW208" s="38"/>
      <c r="FNX208" s="38"/>
      <c r="FNY208" s="49"/>
      <c r="FNZ208" s="48"/>
      <c r="FOA208" s="40"/>
      <c r="FOB208" s="51"/>
      <c r="FOC208" s="41"/>
      <c r="FOD208" s="38"/>
      <c r="FOE208" s="38"/>
      <c r="FOF208" s="49"/>
      <c r="FOG208" s="48"/>
      <c r="FOH208" s="40"/>
      <c r="FOI208" s="51"/>
      <c r="FOJ208" s="41"/>
      <c r="FOK208" s="38"/>
      <c r="FOL208" s="38"/>
      <c r="FOM208" s="49"/>
      <c r="FON208" s="48"/>
      <c r="FOO208" s="40"/>
      <c r="FOP208" s="51"/>
      <c r="FOQ208" s="41"/>
      <c r="FOR208" s="38"/>
      <c r="FOS208" s="38"/>
      <c r="FOT208" s="49"/>
      <c r="FOU208" s="48"/>
      <c r="FOV208" s="40"/>
      <c r="FOW208" s="51"/>
      <c r="FOX208" s="41"/>
      <c r="FOY208" s="38"/>
      <c r="FOZ208" s="38"/>
      <c r="FPA208" s="49"/>
      <c r="FPB208" s="48"/>
      <c r="FPC208" s="40"/>
      <c r="FPD208" s="51"/>
      <c r="FPE208" s="41"/>
      <c r="FPF208" s="38"/>
      <c r="FPG208" s="38"/>
      <c r="FPH208" s="49"/>
      <c r="FPI208" s="48"/>
      <c r="FPJ208" s="40"/>
      <c r="FPK208" s="51"/>
      <c r="FPL208" s="41"/>
      <c r="FPM208" s="38"/>
      <c r="FPN208" s="38"/>
      <c r="FPO208" s="49"/>
      <c r="FPP208" s="48"/>
      <c r="FPQ208" s="40"/>
      <c r="FPR208" s="51"/>
      <c r="FPS208" s="41"/>
      <c r="FPT208" s="38"/>
      <c r="FPU208" s="38"/>
      <c r="FPV208" s="49"/>
      <c r="FPW208" s="48"/>
      <c r="FPX208" s="40"/>
      <c r="FPY208" s="51"/>
      <c r="FPZ208" s="41"/>
      <c r="FQA208" s="38"/>
      <c r="FQB208" s="38"/>
      <c r="FQC208" s="49"/>
      <c r="FQD208" s="48"/>
      <c r="FQE208" s="40"/>
      <c r="FQF208" s="51"/>
      <c r="FQG208" s="41"/>
      <c r="FQH208" s="38"/>
      <c r="FQI208" s="38"/>
      <c r="FQJ208" s="49"/>
      <c r="FQK208" s="48"/>
      <c r="FQL208" s="40"/>
      <c r="FQM208" s="51"/>
      <c r="FQN208" s="41"/>
      <c r="FQO208" s="38"/>
      <c r="FQP208" s="38"/>
      <c r="FQQ208" s="49"/>
      <c r="FQR208" s="48"/>
      <c r="FQS208" s="40"/>
      <c r="FQT208" s="51"/>
      <c r="FQU208" s="41"/>
      <c r="FQV208" s="38"/>
      <c r="FQW208" s="38"/>
      <c r="FQX208" s="49"/>
      <c r="FQY208" s="48"/>
      <c r="FQZ208" s="40"/>
      <c r="FRA208" s="51"/>
      <c r="FRB208" s="41"/>
      <c r="FRC208" s="38"/>
      <c r="FRD208" s="38"/>
      <c r="FRE208" s="49"/>
      <c r="FRF208" s="48"/>
      <c r="FRG208" s="40"/>
      <c r="FRH208" s="51"/>
      <c r="FRI208" s="41"/>
      <c r="FRJ208" s="38"/>
      <c r="FRK208" s="38"/>
      <c r="FRL208" s="49"/>
      <c r="FRM208" s="48"/>
      <c r="FRN208" s="40"/>
      <c r="FRO208" s="51"/>
      <c r="FRP208" s="41"/>
      <c r="FRQ208" s="38"/>
      <c r="FRR208" s="38"/>
      <c r="FRS208" s="49"/>
      <c r="FRT208" s="48"/>
      <c r="FRU208" s="40"/>
      <c r="FRV208" s="51"/>
      <c r="FRW208" s="41"/>
      <c r="FRX208" s="38"/>
      <c r="FRY208" s="38"/>
      <c r="FRZ208" s="49"/>
      <c r="FSA208" s="48"/>
      <c r="FSB208" s="40"/>
      <c r="FSC208" s="51"/>
      <c r="FSD208" s="41"/>
      <c r="FSE208" s="38"/>
      <c r="FSF208" s="38"/>
      <c r="FSG208" s="49"/>
      <c r="FSH208" s="48"/>
      <c r="FSI208" s="40"/>
      <c r="FSJ208" s="51"/>
      <c r="FSK208" s="41"/>
      <c r="FSL208" s="38"/>
      <c r="FSM208" s="38"/>
      <c r="FSN208" s="49"/>
      <c r="FSO208" s="48"/>
      <c r="FSP208" s="40"/>
      <c r="FSQ208" s="51"/>
      <c r="FSR208" s="41"/>
      <c r="FSS208" s="38"/>
      <c r="FST208" s="38"/>
      <c r="FSU208" s="49"/>
      <c r="FSV208" s="48"/>
      <c r="FSW208" s="40"/>
      <c r="FSX208" s="51"/>
      <c r="FSY208" s="41"/>
      <c r="FSZ208" s="38"/>
      <c r="FTA208" s="38"/>
      <c r="FTB208" s="49"/>
      <c r="FTC208" s="48"/>
      <c r="FTD208" s="40"/>
      <c r="FTE208" s="51"/>
      <c r="FTF208" s="41"/>
      <c r="FTG208" s="38"/>
      <c r="FTH208" s="38"/>
      <c r="FTI208" s="49"/>
      <c r="FTJ208" s="48"/>
      <c r="FTK208" s="40"/>
      <c r="FTL208" s="51"/>
      <c r="FTM208" s="41"/>
      <c r="FTN208" s="38"/>
      <c r="FTO208" s="38"/>
      <c r="FTP208" s="49"/>
      <c r="FTQ208" s="48"/>
      <c r="FTR208" s="40"/>
      <c r="FTS208" s="51"/>
      <c r="FTT208" s="41"/>
      <c r="FTU208" s="38"/>
      <c r="FTV208" s="38"/>
      <c r="FTW208" s="49"/>
      <c r="FTX208" s="48"/>
      <c r="FTY208" s="40"/>
      <c r="FTZ208" s="51"/>
      <c r="FUA208" s="41"/>
      <c r="FUB208" s="38"/>
      <c r="FUC208" s="38"/>
      <c r="FUD208" s="49"/>
      <c r="FUE208" s="48"/>
      <c r="FUF208" s="40"/>
      <c r="FUG208" s="51"/>
      <c r="FUH208" s="41"/>
      <c r="FUI208" s="38"/>
      <c r="FUJ208" s="38"/>
      <c r="FUK208" s="49"/>
      <c r="FUL208" s="48"/>
      <c r="FUM208" s="40"/>
      <c r="FUN208" s="51"/>
      <c r="FUO208" s="41"/>
      <c r="FUP208" s="38"/>
      <c r="FUQ208" s="38"/>
      <c r="FUR208" s="49"/>
      <c r="FUS208" s="48"/>
      <c r="FUT208" s="40"/>
      <c r="FUU208" s="51"/>
      <c r="FUV208" s="41"/>
      <c r="FUW208" s="38"/>
      <c r="FUX208" s="38"/>
      <c r="FUY208" s="49"/>
      <c r="FUZ208" s="48"/>
      <c r="FVA208" s="40"/>
      <c r="FVB208" s="51"/>
      <c r="FVC208" s="41"/>
      <c r="FVD208" s="38"/>
      <c r="FVE208" s="38"/>
      <c r="FVF208" s="49"/>
      <c r="FVG208" s="48"/>
      <c r="FVH208" s="40"/>
      <c r="FVI208" s="51"/>
      <c r="FVJ208" s="41"/>
      <c r="FVK208" s="38"/>
      <c r="FVL208" s="38"/>
      <c r="FVM208" s="49"/>
      <c r="FVN208" s="48"/>
      <c r="FVO208" s="40"/>
      <c r="FVP208" s="51"/>
      <c r="FVQ208" s="41"/>
      <c r="FVR208" s="38"/>
      <c r="FVS208" s="38"/>
      <c r="FVT208" s="49"/>
      <c r="FVU208" s="48"/>
      <c r="FVV208" s="40"/>
      <c r="FVW208" s="51"/>
      <c r="FVX208" s="41"/>
      <c r="FVY208" s="38"/>
      <c r="FVZ208" s="38"/>
      <c r="FWA208" s="49"/>
      <c r="FWB208" s="48"/>
      <c r="FWC208" s="40"/>
      <c r="FWD208" s="51"/>
      <c r="FWE208" s="41"/>
      <c r="FWF208" s="38"/>
      <c r="FWG208" s="38"/>
      <c r="FWH208" s="49"/>
      <c r="FWI208" s="48"/>
      <c r="FWJ208" s="40"/>
      <c r="FWK208" s="51"/>
      <c r="FWL208" s="41"/>
      <c r="FWM208" s="38"/>
      <c r="FWN208" s="38"/>
      <c r="FWO208" s="49"/>
      <c r="FWP208" s="48"/>
      <c r="FWQ208" s="40"/>
      <c r="FWR208" s="51"/>
      <c r="FWS208" s="41"/>
      <c r="FWT208" s="38"/>
      <c r="FWU208" s="38"/>
      <c r="FWV208" s="49"/>
      <c r="FWW208" s="48"/>
      <c r="FWX208" s="40"/>
      <c r="FWY208" s="51"/>
      <c r="FWZ208" s="41"/>
      <c r="FXA208" s="38"/>
      <c r="FXB208" s="38"/>
      <c r="FXC208" s="49"/>
      <c r="FXD208" s="48"/>
      <c r="FXE208" s="40"/>
      <c r="FXF208" s="51"/>
      <c r="FXG208" s="41"/>
      <c r="FXH208" s="38"/>
      <c r="FXI208" s="38"/>
      <c r="FXJ208" s="49"/>
      <c r="FXK208" s="48"/>
      <c r="FXL208" s="40"/>
      <c r="FXM208" s="51"/>
      <c r="FXN208" s="41"/>
      <c r="FXO208" s="38"/>
      <c r="FXP208" s="38"/>
      <c r="FXQ208" s="49"/>
      <c r="FXR208" s="48"/>
      <c r="FXS208" s="40"/>
      <c r="FXT208" s="51"/>
      <c r="FXU208" s="41"/>
      <c r="FXV208" s="38"/>
      <c r="FXW208" s="38"/>
      <c r="FXX208" s="49"/>
      <c r="FXY208" s="48"/>
      <c r="FXZ208" s="40"/>
      <c r="FYA208" s="51"/>
      <c r="FYB208" s="41"/>
      <c r="FYC208" s="38"/>
      <c r="FYD208" s="38"/>
      <c r="FYE208" s="49"/>
      <c r="FYF208" s="48"/>
      <c r="FYG208" s="40"/>
      <c r="FYH208" s="51"/>
      <c r="FYI208" s="41"/>
      <c r="FYJ208" s="38"/>
      <c r="FYK208" s="38"/>
      <c r="FYL208" s="49"/>
      <c r="FYM208" s="48"/>
      <c r="FYN208" s="40"/>
      <c r="FYO208" s="51"/>
      <c r="FYP208" s="41"/>
      <c r="FYQ208" s="38"/>
      <c r="FYR208" s="38"/>
      <c r="FYS208" s="49"/>
      <c r="FYT208" s="48"/>
      <c r="FYU208" s="40"/>
      <c r="FYV208" s="51"/>
      <c r="FYW208" s="41"/>
      <c r="FYX208" s="38"/>
      <c r="FYY208" s="38"/>
      <c r="FYZ208" s="49"/>
      <c r="FZA208" s="48"/>
      <c r="FZB208" s="40"/>
      <c r="FZC208" s="51"/>
      <c r="FZD208" s="41"/>
      <c r="FZE208" s="38"/>
      <c r="FZF208" s="38"/>
      <c r="FZG208" s="49"/>
      <c r="FZH208" s="48"/>
      <c r="FZI208" s="40"/>
      <c r="FZJ208" s="51"/>
      <c r="FZK208" s="41"/>
      <c r="FZL208" s="38"/>
      <c r="FZM208" s="38"/>
      <c r="FZN208" s="49"/>
      <c r="FZO208" s="48"/>
      <c r="FZP208" s="40"/>
      <c r="FZQ208" s="51"/>
      <c r="FZR208" s="41"/>
      <c r="FZS208" s="38"/>
      <c r="FZT208" s="38"/>
      <c r="FZU208" s="49"/>
      <c r="FZV208" s="48"/>
      <c r="FZW208" s="40"/>
      <c r="FZX208" s="51"/>
      <c r="FZY208" s="41"/>
      <c r="FZZ208" s="38"/>
      <c r="GAA208" s="38"/>
      <c r="GAB208" s="49"/>
      <c r="GAC208" s="48"/>
      <c r="GAD208" s="40"/>
      <c r="GAE208" s="51"/>
      <c r="GAF208" s="41"/>
      <c r="GAG208" s="38"/>
      <c r="GAH208" s="38"/>
      <c r="GAI208" s="49"/>
      <c r="GAJ208" s="48"/>
      <c r="GAK208" s="40"/>
      <c r="GAL208" s="51"/>
      <c r="GAM208" s="41"/>
      <c r="GAN208" s="38"/>
      <c r="GAO208" s="38"/>
      <c r="GAP208" s="49"/>
      <c r="GAQ208" s="48"/>
      <c r="GAR208" s="40"/>
      <c r="GAS208" s="51"/>
      <c r="GAT208" s="41"/>
      <c r="GAU208" s="38"/>
      <c r="GAV208" s="38"/>
      <c r="GAW208" s="49"/>
      <c r="GAX208" s="48"/>
      <c r="GAY208" s="40"/>
      <c r="GAZ208" s="51"/>
      <c r="GBA208" s="41"/>
      <c r="GBB208" s="38"/>
      <c r="GBC208" s="38"/>
      <c r="GBD208" s="49"/>
      <c r="GBE208" s="48"/>
      <c r="GBF208" s="40"/>
      <c r="GBG208" s="51"/>
      <c r="GBH208" s="41"/>
      <c r="GBI208" s="38"/>
      <c r="GBJ208" s="38"/>
      <c r="GBK208" s="49"/>
      <c r="GBL208" s="48"/>
      <c r="GBM208" s="40"/>
      <c r="GBN208" s="51"/>
      <c r="GBO208" s="41"/>
      <c r="GBP208" s="38"/>
      <c r="GBQ208" s="38"/>
      <c r="GBR208" s="49"/>
      <c r="GBS208" s="48"/>
      <c r="GBT208" s="40"/>
      <c r="GBU208" s="51"/>
      <c r="GBV208" s="41"/>
      <c r="GBW208" s="38"/>
      <c r="GBX208" s="38"/>
      <c r="GBY208" s="49"/>
      <c r="GBZ208" s="48"/>
      <c r="GCA208" s="40"/>
      <c r="GCB208" s="51"/>
      <c r="GCC208" s="41"/>
      <c r="GCD208" s="38"/>
      <c r="GCE208" s="38"/>
      <c r="GCF208" s="49"/>
      <c r="GCG208" s="48"/>
      <c r="GCH208" s="40"/>
      <c r="GCI208" s="51"/>
      <c r="GCJ208" s="41"/>
      <c r="GCK208" s="38"/>
      <c r="GCL208" s="38"/>
      <c r="GCM208" s="49"/>
      <c r="GCN208" s="48"/>
      <c r="GCO208" s="40"/>
      <c r="GCP208" s="51"/>
      <c r="GCQ208" s="41"/>
      <c r="GCR208" s="38"/>
      <c r="GCS208" s="38"/>
      <c r="GCT208" s="49"/>
      <c r="GCU208" s="48"/>
      <c r="GCV208" s="40"/>
      <c r="GCW208" s="51"/>
      <c r="GCX208" s="41"/>
      <c r="GCY208" s="38"/>
      <c r="GCZ208" s="38"/>
      <c r="GDA208" s="49"/>
      <c r="GDB208" s="48"/>
      <c r="GDC208" s="40"/>
      <c r="GDD208" s="51"/>
      <c r="GDE208" s="41"/>
      <c r="GDF208" s="38"/>
      <c r="GDG208" s="38"/>
      <c r="GDH208" s="49"/>
      <c r="GDI208" s="48"/>
      <c r="GDJ208" s="40"/>
      <c r="GDK208" s="51"/>
      <c r="GDL208" s="41"/>
      <c r="GDM208" s="38"/>
      <c r="GDN208" s="38"/>
      <c r="GDO208" s="49"/>
      <c r="GDP208" s="48"/>
      <c r="GDQ208" s="40"/>
      <c r="GDR208" s="51"/>
      <c r="GDS208" s="41"/>
      <c r="GDT208" s="38"/>
      <c r="GDU208" s="38"/>
      <c r="GDV208" s="49"/>
      <c r="GDW208" s="48"/>
      <c r="GDX208" s="40"/>
      <c r="GDY208" s="51"/>
      <c r="GDZ208" s="41"/>
      <c r="GEA208" s="38"/>
      <c r="GEB208" s="38"/>
      <c r="GEC208" s="49"/>
      <c r="GED208" s="48"/>
      <c r="GEE208" s="40"/>
      <c r="GEF208" s="51"/>
      <c r="GEG208" s="41"/>
      <c r="GEH208" s="38"/>
      <c r="GEI208" s="38"/>
      <c r="GEJ208" s="49"/>
      <c r="GEK208" s="48"/>
      <c r="GEL208" s="40"/>
      <c r="GEM208" s="51"/>
      <c r="GEN208" s="41"/>
      <c r="GEO208" s="38"/>
      <c r="GEP208" s="38"/>
      <c r="GEQ208" s="49"/>
      <c r="GER208" s="48"/>
      <c r="GES208" s="40"/>
      <c r="GET208" s="51"/>
      <c r="GEU208" s="41"/>
      <c r="GEV208" s="38"/>
      <c r="GEW208" s="38"/>
      <c r="GEX208" s="49"/>
      <c r="GEY208" s="48"/>
      <c r="GEZ208" s="40"/>
      <c r="GFA208" s="51"/>
      <c r="GFB208" s="41"/>
      <c r="GFC208" s="38"/>
      <c r="GFD208" s="38"/>
      <c r="GFE208" s="49"/>
      <c r="GFF208" s="48"/>
      <c r="GFG208" s="40"/>
      <c r="GFH208" s="51"/>
      <c r="GFI208" s="41"/>
      <c r="GFJ208" s="38"/>
      <c r="GFK208" s="38"/>
      <c r="GFL208" s="49"/>
      <c r="GFM208" s="48"/>
      <c r="GFN208" s="40"/>
      <c r="GFO208" s="51"/>
      <c r="GFP208" s="41"/>
      <c r="GFQ208" s="38"/>
      <c r="GFR208" s="38"/>
      <c r="GFS208" s="49"/>
      <c r="GFT208" s="48"/>
      <c r="GFU208" s="40"/>
      <c r="GFV208" s="51"/>
      <c r="GFW208" s="41"/>
      <c r="GFX208" s="38"/>
      <c r="GFY208" s="38"/>
      <c r="GFZ208" s="49"/>
      <c r="GGA208" s="48"/>
      <c r="GGB208" s="40"/>
      <c r="GGC208" s="51"/>
      <c r="GGD208" s="41"/>
      <c r="GGE208" s="38"/>
      <c r="GGF208" s="38"/>
      <c r="GGG208" s="49"/>
      <c r="GGH208" s="48"/>
      <c r="GGI208" s="40"/>
      <c r="GGJ208" s="51"/>
      <c r="GGK208" s="41"/>
      <c r="GGL208" s="38"/>
      <c r="GGM208" s="38"/>
      <c r="GGN208" s="49"/>
      <c r="GGO208" s="48"/>
      <c r="GGP208" s="40"/>
      <c r="GGQ208" s="51"/>
      <c r="GGR208" s="41"/>
      <c r="GGS208" s="38"/>
      <c r="GGT208" s="38"/>
      <c r="GGU208" s="49"/>
      <c r="GGV208" s="48"/>
      <c r="GGW208" s="40"/>
      <c r="GGX208" s="51"/>
      <c r="GGY208" s="41"/>
      <c r="GGZ208" s="38"/>
      <c r="GHA208" s="38"/>
      <c r="GHB208" s="49"/>
      <c r="GHC208" s="48"/>
      <c r="GHD208" s="40"/>
      <c r="GHE208" s="51"/>
      <c r="GHF208" s="41"/>
      <c r="GHG208" s="38"/>
      <c r="GHH208" s="38"/>
      <c r="GHI208" s="49"/>
      <c r="GHJ208" s="48"/>
      <c r="GHK208" s="40"/>
      <c r="GHL208" s="51"/>
      <c r="GHM208" s="41"/>
      <c r="GHN208" s="38"/>
      <c r="GHO208" s="38"/>
      <c r="GHP208" s="49"/>
      <c r="GHQ208" s="48"/>
      <c r="GHR208" s="40"/>
      <c r="GHS208" s="51"/>
      <c r="GHT208" s="41"/>
      <c r="GHU208" s="38"/>
      <c r="GHV208" s="38"/>
      <c r="GHW208" s="49"/>
      <c r="GHX208" s="48"/>
      <c r="GHY208" s="40"/>
      <c r="GHZ208" s="51"/>
      <c r="GIA208" s="41"/>
      <c r="GIB208" s="38"/>
      <c r="GIC208" s="38"/>
      <c r="GID208" s="49"/>
      <c r="GIE208" s="48"/>
      <c r="GIF208" s="40"/>
      <c r="GIG208" s="51"/>
      <c r="GIH208" s="41"/>
      <c r="GII208" s="38"/>
      <c r="GIJ208" s="38"/>
      <c r="GIK208" s="49"/>
      <c r="GIL208" s="48"/>
      <c r="GIM208" s="40"/>
      <c r="GIN208" s="51"/>
      <c r="GIO208" s="41"/>
      <c r="GIP208" s="38"/>
      <c r="GIQ208" s="38"/>
      <c r="GIR208" s="49"/>
      <c r="GIS208" s="48"/>
      <c r="GIT208" s="40"/>
      <c r="GIU208" s="51"/>
      <c r="GIV208" s="41"/>
      <c r="GIW208" s="38"/>
      <c r="GIX208" s="38"/>
      <c r="GIY208" s="49"/>
      <c r="GIZ208" s="48"/>
      <c r="GJA208" s="40"/>
      <c r="GJB208" s="51"/>
      <c r="GJC208" s="41"/>
      <c r="GJD208" s="38"/>
      <c r="GJE208" s="38"/>
      <c r="GJF208" s="49"/>
      <c r="GJG208" s="48"/>
      <c r="GJH208" s="40"/>
      <c r="GJI208" s="51"/>
      <c r="GJJ208" s="41"/>
      <c r="GJK208" s="38"/>
      <c r="GJL208" s="38"/>
      <c r="GJM208" s="49"/>
      <c r="GJN208" s="48"/>
      <c r="GJO208" s="40"/>
      <c r="GJP208" s="51"/>
      <c r="GJQ208" s="41"/>
      <c r="GJR208" s="38"/>
      <c r="GJS208" s="38"/>
      <c r="GJT208" s="49"/>
      <c r="GJU208" s="48"/>
      <c r="GJV208" s="40"/>
      <c r="GJW208" s="51"/>
      <c r="GJX208" s="41"/>
      <c r="GJY208" s="38"/>
      <c r="GJZ208" s="38"/>
      <c r="GKA208" s="49"/>
      <c r="GKB208" s="48"/>
      <c r="GKC208" s="40"/>
      <c r="GKD208" s="51"/>
      <c r="GKE208" s="41"/>
      <c r="GKF208" s="38"/>
      <c r="GKG208" s="38"/>
      <c r="GKH208" s="49"/>
      <c r="GKI208" s="48"/>
      <c r="GKJ208" s="40"/>
      <c r="GKK208" s="51"/>
      <c r="GKL208" s="41"/>
      <c r="GKM208" s="38"/>
      <c r="GKN208" s="38"/>
      <c r="GKO208" s="49"/>
      <c r="GKP208" s="48"/>
      <c r="GKQ208" s="40"/>
      <c r="GKR208" s="51"/>
      <c r="GKS208" s="41"/>
      <c r="GKT208" s="38"/>
      <c r="GKU208" s="38"/>
      <c r="GKV208" s="49"/>
      <c r="GKW208" s="48"/>
      <c r="GKX208" s="40"/>
      <c r="GKY208" s="51"/>
      <c r="GKZ208" s="41"/>
      <c r="GLA208" s="38"/>
      <c r="GLB208" s="38"/>
      <c r="GLC208" s="49"/>
      <c r="GLD208" s="48"/>
      <c r="GLE208" s="40"/>
      <c r="GLF208" s="51"/>
      <c r="GLG208" s="41"/>
      <c r="GLH208" s="38"/>
      <c r="GLI208" s="38"/>
      <c r="GLJ208" s="49"/>
      <c r="GLK208" s="48"/>
      <c r="GLL208" s="40"/>
      <c r="GLM208" s="51"/>
      <c r="GLN208" s="41"/>
      <c r="GLO208" s="38"/>
      <c r="GLP208" s="38"/>
      <c r="GLQ208" s="49"/>
      <c r="GLR208" s="48"/>
      <c r="GLS208" s="40"/>
      <c r="GLT208" s="51"/>
      <c r="GLU208" s="41"/>
      <c r="GLV208" s="38"/>
      <c r="GLW208" s="38"/>
      <c r="GLX208" s="49"/>
      <c r="GLY208" s="48"/>
      <c r="GLZ208" s="40"/>
      <c r="GMA208" s="51"/>
      <c r="GMB208" s="41"/>
      <c r="GMC208" s="38"/>
      <c r="GMD208" s="38"/>
      <c r="GME208" s="49"/>
      <c r="GMF208" s="48"/>
      <c r="GMG208" s="40"/>
      <c r="GMH208" s="51"/>
      <c r="GMI208" s="41"/>
      <c r="GMJ208" s="38"/>
      <c r="GMK208" s="38"/>
      <c r="GML208" s="49"/>
      <c r="GMM208" s="48"/>
      <c r="GMN208" s="40"/>
      <c r="GMO208" s="51"/>
      <c r="GMP208" s="41"/>
      <c r="GMQ208" s="38"/>
      <c r="GMR208" s="38"/>
      <c r="GMS208" s="49"/>
      <c r="GMT208" s="48"/>
      <c r="GMU208" s="40"/>
      <c r="GMV208" s="51"/>
      <c r="GMW208" s="41"/>
      <c r="GMX208" s="38"/>
      <c r="GMY208" s="38"/>
      <c r="GMZ208" s="49"/>
      <c r="GNA208" s="48"/>
      <c r="GNB208" s="40"/>
      <c r="GNC208" s="51"/>
      <c r="GND208" s="41"/>
      <c r="GNE208" s="38"/>
      <c r="GNF208" s="38"/>
      <c r="GNG208" s="49"/>
      <c r="GNH208" s="48"/>
      <c r="GNI208" s="40"/>
      <c r="GNJ208" s="51"/>
      <c r="GNK208" s="41"/>
      <c r="GNL208" s="38"/>
      <c r="GNM208" s="38"/>
      <c r="GNN208" s="49"/>
      <c r="GNO208" s="48"/>
      <c r="GNP208" s="40"/>
      <c r="GNQ208" s="51"/>
      <c r="GNR208" s="41"/>
      <c r="GNS208" s="38"/>
      <c r="GNT208" s="38"/>
      <c r="GNU208" s="49"/>
      <c r="GNV208" s="48"/>
      <c r="GNW208" s="40"/>
      <c r="GNX208" s="51"/>
      <c r="GNY208" s="41"/>
      <c r="GNZ208" s="38"/>
      <c r="GOA208" s="38"/>
      <c r="GOB208" s="49"/>
      <c r="GOC208" s="48"/>
      <c r="GOD208" s="40"/>
      <c r="GOE208" s="51"/>
      <c r="GOF208" s="41"/>
      <c r="GOG208" s="38"/>
      <c r="GOH208" s="38"/>
      <c r="GOI208" s="49"/>
      <c r="GOJ208" s="48"/>
      <c r="GOK208" s="40"/>
      <c r="GOL208" s="51"/>
      <c r="GOM208" s="41"/>
      <c r="GON208" s="38"/>
      <c r="GOO208" s="38"/>
      <c r="GOP208" s="49"/>
      <c r="GOQ208" s="48"/>
      <c r="GOR208" s="40"/>
      <c r="GOS208" s="51"/>
      <c r="GOT208" s="41"/>
      <c r="GOU208" s="38"/>
      <c r="GOV208" s="38"/>
      <c r="GOW208" s="49"/>
      <c r="GOX208" s="48"/>
      <c r="GOY208" s="40"/>
      <c r="GOZ208" s="51"/>
      <c r="GPA208" s="41"/>
      <c r="GPB208" s="38"/>
      <c r="GPC208" s="38"/>
      <c r="GPD208" s="49"/>
      <c r="GPE208" s="48"/>
      <c r="GPF208" s="40"/>
      <c r="GPG208" s="51"/>
      <c r="GPH208" s="41"/>
      <c r="GPI208" s="38"/>
      <c r="GPJ208" s="38"/>
      <c r="GPK208" s="49"/>
      <c r="GPL208" s="48"/>
      <c r="GPM208" s="40"/>
      <c r="GPN208" s="51"/>
      <c r="GPO208" s="41"/>
      <c r="GPP208" s="38"/>
      <c r="GPQ208" s="38"/>
      <c r="GPR208" s="49"/>
      <c r="GPS208" s="48"/>
      <c r="GPT208" s="40"/>
      <c r="GPU208" s="51"/>
      <c r="GPV208" s="41"/>
      <c r="GPW208" s="38"/>
      <c r="GPX208" s="38"/>
      <c r="GPY208" s="49"/>
      <c r="GPZ208" s="48"/>
      <c r="GQA208" s="40"/>
      <c r="GQB208" s="51"/>
      <c r="GQC208" s="41"/>
      <c r="GQD208" s="38"/>
      <c r="GQE208" s="38"/>
      <c r="GQF208" s="49"/>
      <c r="GQG208" s="48"/>
      <c r="GQH208" s="40"/>
      <c r="GQI208" s="51"/>
      <c r="GQJ208" s="41"/>
      <c r="GQK208" s="38"/>
      <c r="GQL208" s="38"/>
      <c r="GQM208" s="49"/>
      <c r="GQN208" s="48"/>
      <c r="GQO208" s="40"/>
      <c r="GQP208" s="51"/>
      <c r="GQQ208" s="41"/>
      <c r="GQR208" s="38"/>
      <c r="GQS208" s="38"/>
      <c r="GQT208" s="49"/>
      <c r="GQU208" s="48"/>
      <c r="GQV208" s="40"/>
      <c r="GQW208" s="51"/>
      <c r="GQX208" s="41"/>
      <c r="GQY208" s="38"/>
      <c r="GQZ208" s="38"/>
      <c r="GRA208" s="49"/>
      <c r="GRB208" s="48"/>
      <c r="GRC208" s="40"/>
      <c r="GRD208" s="51"/>
      <c r="GRE208" s="41"/>
      <c r="GRF208" s="38"/>
      <c r="GRG208" s="38"/>
      <c r="GRH208" s="49"/>
      <c r="GRI208" s="48"/>
      <c r="GRJ208" s="40"/>
      <c r="GRK208" s="51"/>
      <c r="GRL208" s="41"/>
      <c r="GRM208" s="38"/>
      <c r="GRN208" s="38"/>
      <c r="GRO208" s="49"/>
      <c r="GRP208" s="48"/>
      <c r="GRQ208" s="40"/>
      <c r="GRR208" s="51"/>
      <c r="GRS208" s="41"/>
      <c r="GRT208" s="38"/>
      <c r="GRU208" s="38"/>
      <c r="GRV208" s="49"/>
      <c r="GRW208" s="48"/>
      <c r="GRX208" s="40"/>
      <c r="GRY208" s="51"/>
      <c r="GRZ208" s="41"/>
      <c r="GSA208" s="38"/>
      <c r="GSB208" s="38"/>
      <c r="GSC208" s="49"/>
      <c r="GSD208" s="48"/>
      <c r="GSE208" s="40"/>
      <c r="GSF208" s="51"/>
      <c r="GSG208" s="41"/>
      <c r="GSH208" s="38"/>
      <c r="GSI208" s="38"/>
      <c r="GSJ208" s="49"/>
      <c r="GSK208" s="48"/>
      <c r="GSL208" s="40"/>
      <c r="GSM208" s="51"/>
      <c r="GSN208" s="41"/>
      <c r="GSO208" s="38"/>
      <c r="GSP208" s="38"/>
      <c r="GSQ208" s="49"/>
      <c r="GSR208" s="48"/>
      <c r="GSS208" s="40"/>
      <c r="GST208" s="51"/>
      <c r="GSU208" s="41"/>
      <c r="GSV208" s="38"/>
      <c r="GSW208" s="38"/>
      <c r="GSX208" s="49"/>
      <c r="GSY208" s="48"/>
      <c r="GSZ208" s="40"/>
      <c r="GTA208" s="51"/>
      <c r="GTB208" s="41"/>
      <c r="GTC208" s="38"/>
      <c r="GTD208" s="38"/>
      <c r="GTE208" s="49"/>
      <c r="GTF208" s="48"/>
      <c r="GTG208" s="40"/>
      <c r="GTH208" s="51"/>
      <c r="GTI208" s="41"/>
      <c r="GTJ208" s="38"/>
      <c r="GTK208" s="38"/>
      <c r="GTL208" s="49"/>
      <c r="GTM208" s="48"/>
      <c r="GTN208" s="40"/>
      <c r="GTO208" s="51"/>
      <c r="GTP208" s="41"/>
      <c r="GTQ208" s="38"/>
      <c r="GTR208" s="38"/>
      <c r="GTS208" s="49"/>
      <c r="GTT208" s="48"/>
      <c r="GTU208" s="40"/>
      <c r="GTV208" s="51"/>
      <c r="GTW208" s="41"/>
      <c r="GTX208" s="38"/>
      <c r="GTY208" s="38"/>
      <c r="GTZ208" s="49"/>
      <c r="GUA208" s="48"/>
      <c r="GUB208" s="40"/>
      <c r="GUC208" s="51"/>
      <c r="GUD208" s="41"/>
      <c r="GUE208" s="38"/>
      <c r="GUF208" s="38"/>
      <c r="GUG208" s="49"/>
      <c r="GUH208" s="48"/>
      <c r="GUI208" s="40"/>
      <c r="GUJ208" s="51"/>
      <c r="GUK208" s="41"/>
      <c r="GUL208" s="38"/>
      <c r="GUM208" s="38"/>
      <c r="GUN208" s="49"/>
      <c r="GUO208" s="48"/>
      <c r="GUP208" s="40"/>
      <c r="GUQ208" s="51"/>
      <c r="GUR208" s="41"/>
      <c r="GUS208" s="38"/>
      <c r="GUT208" s="38"/>
      <c r="GUU208" s="49"/>
      <c r="GUV208" s="48"/>
      <c r="GUW208" s="40"/>
      <c r="GUX208" s="51"/>
      <c r="GUY208" s="41"/>
      <c r="GUZ208" s="38"/>
      <c r="GVA208" s="38"/>
      <c r="GVB208" s="49"/>
      <c r="GVC208" s="48"/>
      <c r="GVD208" s="40"/>
      <c r="GVE208" s="51"/>
      <c r="GVF208" s="41"/>
      <c r="GVG208" s="38"/>
      <c r="GVH208" s="38"/>
      <c r="GVI208" s="49"/>
      <c r="GVJ208" s="48"/>
      <c r="GVK208" s="40"/>
      <c r="GVL208" s="51"/>
      <c r="GVM208" s="41"/>
      <c r="GVN208" s="38"/>
      <c r="GVO208" s="38"/>
      <c r="GVP208" s="49"/>
      <c r="GVQ208" s="48"/>
      <c r="GVR208" s="40"/>
      <c r="GVS208" s="51"/>
      <c r="GVT208" s="41"/>
      <c r="GVU208" s="38"/>
      <c r="GVV208" s="38"/>
      <c r="GVW208" s="49"/>
      <c r="GVX208" s="48"/>
      <c r="GVY208" s="40"/>
      <c r="GVZ208" s="51"/>
      <c r="GWA208" s="41"/>
      <c r="GWB208" s="38"/>
      <c r="GWC208" s="38"/>
      <c r="GWD208" s="49"/>
      <c r="GWE208" s="48"/>
      <c r="GWF208" s="40"/>
      <c r="GWG208" s="51"/>
      <c r="GWH208" s="41"/>
      <c r="GWI208" s="38"/>
      <c r="GWJ208" s="38"/>
      <c r="GWK208" s="49"/>
      <c r="GWL208" s="48"/>
      <c r="GWM208" s="40"/>
      <c r="GWN208" s="51"/>
      <c r="GWO208" s="41"/>
      <c r="GWP208" s="38"/>
      <c r="GWQ208" s="38"/>
      <c r="GWR208" s="49"/>
      <c r="GWS208" s="48"/>
      <c r="GWT208" s="40"/>
      <c r="GWU208" s="51"/>
      <c r="GWV208" s="41"/>
      <c r="GWW208" s="38"/>
      <c r="GWX208" s="38"/>
      <c r="GWY208" s="49"/>
      <c r="GWZ208" s="48"/>
      <c r="GXA208" s="40"/>
      <c r="GXB208" s="51"/>
      <c r="GXC208" s="41"/>
      <c r="GXD208" s="38"/>
      <c r="GXE208" s="38"/>
      <c r="GXF208" s="49"/>
      <c r="GXG208" s="48"/>
      <c r="GXH208" s="40"/>
      <c r="GXI208" s="51"/>
      <c r="GXJ208" s="41"/>
      <c r="GXK208" s="38"/>
      <c r="GXL208" s="38"/>
      <c r="GXM208" s="49"/>
      <c r="GXN208" s="48"/>
      <c r="GXO208" s="40"/>
      <c r="GXP208" s="51"/>
      <c r="GXQ208" s="41"/>
      <c r="GXR208" s="38"/>
      <c r="GXS208" s="38"/>
      <c r="GXT208" s="49"/>
      <c r="GXU208" s="48"/>
      <c r="GXV208" s="40"/>
      <c r="GXW208" s="51"/>
      <c r="GXX208" s="41"/>
      <c r="GXY208" s="38"/>
      <c r="GXZ208" s="38"/>
      <c r="GYA208" s="49"/>
      <c r="GYB208" s="48"/>
      <c r="GYC208" s="40"/>
      <c r="GYD208" s="51"/>
      <c r="GYE208" s="41"/>
      <c r="GYF208" s="38"/>
      <c r="GYG208" s="38"/>
      <c r="GYH208" s="49"/>
      <c r="GYI208" s="48"/>
      <c r="GYJ208" s="40"/>
      <c r="GYK208" s="51"/>
      <c r="GYL208" s="41"/>
      <c r="GYM208" s="38"/>
      <c r="GYN208" s="38"/>
      <c r="GYO208" s="49"/>
      <c r="GYP208" s="48"/>
      <c r="GYQ208" s="40"/>
      <c r="GYR208" s="51"/>
      <c r="GYS208" s="41"/>
      <c r="GYT208" s="38"/>
      <c r="GYU208" s="38"/>
      <c r="GYV208" s="49"/>
      <c r="GYW208" s="48"/>
      <c r="GYX208" s="40"/>
      <c r="GYY208" s="51"/>
      <c r="GYZ208" s="41"/>
      <c r="GZA208" s="38"/>
      <c r="GZB208" s="38"/>
      <c r="GZC208" s="49"/>
      <c r="GZD208" s="48"/>
      <c r="GZE208" s="40"/>
      <c r="GZF208" s="51"/>
      <c r="GZG208" s="41"/>
      <c r="GZH208" s="38"/>
      <c r="GZI208" s="38"/>
      <c r="GZJ208" s="49"/>
      <c r="GZK208" s="48"/>
      <c r="GZL208" s="40"/>
      <c r="GZM208" s="51"/>
      <c r="GZN208" s="41"/>
      <c r="GZO208" s="38"/>
      <c r="GZP208" s="38"/>
      <c r="GZQ208" s="49"/>
      <c r="GZR208" s="48"/>
      <c r="GZS208" s="40"/>
      <c r="GZT208" s="51"/>
      <c r="GZU208" s="41"/>
      <c r="GZV208" s="38"/>
      <c r="GZW208" s="38"/>
      <c r="GZX208" s="49"/>
      <c r="GZY208" s="48"/>
      <c r="GZZ208" s="40"/>
      <c r="HAA208" s="51"/>
      <c r="HAB208" s="41"/>
      <c r="HAC208" s="38"/>
      <c r="HAD208" s="38"/>
      <c r="HAE208" s="49"/>
      <c r="HAF208" s="48"/>
      <c r="HAG208" s="40"/>
      <c r="HAH208" s="51"/>
      <c r="HAI208" s="41"/>
      <c r="HAJ208" s="38"/>
      <c r="HAK208" s="38"/>
      <c r="HAL208" s="49"/>
      <c r="HAM208" s="48"/>
      <c r="HAN208" s="40"/>
      <c r="HAO208" s="51"/>
      <c r="HAP208" s="41"/>
      <c r="HAQ208" s="38"/>
      <c r="HAR208" s="38"/>
      <c r="HAS208" s="49"/>
      <c r="HAT208" s="48"/>
      <c r="HAU208" s="40"/>
      <c r="HAV208" s="51"/>
      <c r="HAW208" s="41"/>
      <c r="HAX208" s="38"/>
      <c r="HAY208" s="38"/>
      <c r="HAZ208" s="49"/>
      <c r="HBA208" s="48"/>
      <c r="HBB208" s="40"/>
      <c r="HBC208" s="51"/>
      <c r="HBD208" s="41"/>
      <c r="HBE208" s="38"/>
      <c r="HBF208" s="38"/>
      <c r="HBG208" s="49"/>
      <c r="HBH208" s="48"/>
      <c r="HBI208" s="40"/>
      <c r="HBJ208" s="51"/>
      <c r="HBK208" s="41"/>
      <c r="HBL208" s="38"/>
      <c r="HBM208" s="38"/>
      <c r="HBN208" s="49"/>
      <c r="HBO208" s="48"/>
      <c r="HBP208" s="40"/>
      <c r="HBQ208" s="51"/>
      <c r="HBR208" s="41"/>
      <c r="HBS208" s="38"/>
      <c r="HBT208" s="38"/>
      <c r="HBU208" s="49"/>
      <c r="HBV208" s="48"/>
      <c r="HBW208" s="40"/>
      <c r="HBX208" s="51"/>
      <c r="HBY208" s="41"/>
      <c r="HBZ208" s="38"/>
      <c r="HCA208" s="38"/>
      <c r="HCB208" s="49"/>
      <c r="HCC208" s="48"/>
      <c r="HCD208" s="40"/>
      <c r="HCE208" s="51"/>
      <c r="HCF208" s="41"/>
      <c r="HCG208" s="38"/>
      <c r="HCH208" s="38"/>
      <c r="HCI208" s="49"/>
      <c r="HCJ208" s="48"/>
      <c r="HCK208" s="40"/>
      <c r="HCL208" s="51"/>
      <c r="HCM208" s="41"/>
      <c r="HCN208" s="38"/>
      <c r="HCO208" s="38"/>
      <c r="HCP208" s="49"/>
      <c r="HCQ208" s="48"/>
      <c r="HCR208" s="40"/>
      <c r="HCS208" s="51"/>
      <c r="HCT208" s="41"/>
      <c r="HCU208" s="38"/>
      <c r="HCV208" s="38"/>
      <c r="HCW208" s="49"/>
      <c r="HCX208" s="48"/>
      <c r="HCY208" s="40"/>
      <c r="HCZ208" s="51"/>
      <c r="HDA208" s="41"/>
      <c r="HDB208" s="38"/>
      <c r="HDC208" s="38"/>
      <c r="HDD208" s="49"/>
      <c r="HDE208" s="48"/>
      <c r="HDF208" s="40"/>
      <c r="HDG208" s="51"/>
      <c r="HDH208" s="41"/>
      <c r="HDI208" s="38"/>
      <c r="HDJ208" s="38"/>
      <c r="HDK208" s="49"/>
      <c r="HDL208" s="48"/>
      <c r="HDM208" s="40"/>
      <c r="HDN208" s="51"/>
      <c r="HDO208" s="41"/>
      <c r="HDP208" s="38"/>
      <c r="HDQ208" s="38"/>
      <c r="HDR208" s="49"/>
      <c r="HDS208" s="48"/>
      <c r="HDT208" s="40"/>
      <c r="HDU208" s="51"/>
      <c r="HDV208" s="41"/>
      <c r="HDW208" s="38"/>
      <c r="HDX208" s="38"/>
      <c r="HDY208" s="49"/>
      <c r="HDZ208" s="48"/>
      <c r="HEA208" s="40"/>
      <c r="HEB208" s="51"/>
      <c r="HEC208" s="41"/>
      <c r="HED208" s="38"/>
      <c r="HEE208" s="38"/>
      <c r="HEF208" s="49"/>
      <c r="HEG208" s="48"/>
      <c r="HEH208" s="40"/>
      <c r="HEI208" s="51"/>
      <c r="HEJ208" s="41"/>
      <c r="HEK208" s="38"/>
      <c r="HEL208" s="38"/>
      <c r="HEM208" s="49"/>
      <c r="HEN208" s="48"/>
      <c r="HEO208" s="40"/>
      <c r="HEP208" s="51"/>
      <c r="HEQ208" s="41"/>
      <c r="HER208" s="38"/>
      <c r="HES208" s="38"/>
      <c r="HET208" s="49"/>
      <c r="HEU208" s="48"/>
      <c r="HEV208" s="40"/>
      <c r="HEW208" s="51"/>
      <c r="HEX208" s="41"/>
      <c r="HEY208" s="38"/>
      <c r="HEZ208" s="38"/>
      <c r="HFA208" s="49"/>
      <c r="HFB208" s="48"/>
      <c r="HFC208" s="40"/>
      <c r="HFD208" s="51"/>
      <c r="HFE208" s="41"/>
      <c r="HFF208" s="38"/>
      <c r="HFG208" s="38"/>
      <c r="HFH208" s="49"/>
      <c r="HFI208" s="48"/>
      <c r="HFJ208" s="40"/>
      <c r="HFK208" s="51"/>
      <c r="HFL208" s="41"/>
      <c r="HFM208" s="38"/>
      <c r="HFN208" s="38"/>
      <c r="HFO208" s="49"/>
      <c r="HFP208" s="48"/>
      <c r="HFQ208" s="40"/>
      <c r="HFR208" s="51"/>
      <c r="HFS208" s="41"/>
      <c r="HFT208" s="38"/>
      <c r="HFU208" s="38"/>
      <c r="HFV208" s="49"/>
      <c r="HFW208" s="48"/>
      <c r="HFX208" s="40"/>
      <c r="HFY208" s="51"/>
      <c r="HFZ208" s="41"/>
      <c r="HGA208" s="38"/>
      <c r="HGB208" s="38"/>
      <c r="HGC208" s="49"/>
      <c r="HGD208" s="48"/>
      <c r="HGE208" s="40"/>
      <c r="HGF208" s="51"/>
      <c r="HGG208" s="41"/>
      <c r="HGH208" s="38"/>
      <c r="HGI208" s="38"/>
      <c r="HGJ208" s="49"/>
      <c r="HGK208" s="48"/>
      <c r="HGL208" s="40"/>
      <c r="HGM208" s="51"/>
      <c r="HGN208" s="41"/>
      <c r="HGO208" s="38"/>
      <c r="HGP208" s="38"/>
      <c r="HGQ208" s="49"/>
      <c r="HGR208" s="48"/>
      <c r="HGS208" s="40"/>
      <c r="HGT208" s="51"/>
      <c r="HGU208" s="41"/>
      <c r="HGV208" s="38"/>
      <c r="HGW208" s="38"/>
      <c r="HGX208" s="49"/>
      <c r="HGY208" s="48"/>
      <c r="HGZ208" s="40"/>
      <c r="HHA208" s="51"/>
      <c r="HHB208" s="41"/>
      <c r="HHC208" s="38"/>
      <c r="HHD208" s="38"/>
      <c r="HHE208" s="49"/>
      <c r="HHF208" s="48"/>
      <c r="HHG208" s="40"/>
      <c r="HHH208" s="51"/>
      <c r="HHI208" s="41"/>
      <c r="HHJ208" s="38"/>
      <c r="HHK208" s="38"/>
      <c r="HHL208" s="49"/>
      <c r="HHM208" s="48"/>
      <c r="HHN208" s="40"/>
      <c r="HHO208" s="51"/>
      <c r="HHP208" s="41"/>
      <c r="HHQ208" s="38"/>
      <c r="HHR208" s="38"/>
      <c r="HHS208" s="49"/>
      <c r="HHT208" s="48"/>
      <c r="HHU208" s="40"/>
      <c r="HHV208" s="51"/>
      <c r="HHW208" s="41"/>
      <c r="HHX208" s="38"/>
      <c r="HHY208" s="38"/>
      <c r="HHZ208" s="49"/>
      <c r="HIA208" s="48"/>
      <c r="HIB208" s="40"/>
      <c r="HIC208" s="51"/>
      <c r="HID208" s="41"/>
      <c r="HIE208" s="38"/>
      <c r="HIF208" s="38"/>
      <c r="HIG208" s="49"/>
      <c r="HIH208" s="48"/>
      <c r="HII208" s="40"/>
      <c r="HIJ208" s="51"/>
      <c r="HIK208" s="41"/>
      <c r="HIL208" s="38"/>
      <c r="HIM208" s="38"/>
      <c r="HIN208" s="49"/>
      <c r="HIO208" s="48"/>
      <c r="HIP208" s="40"/>
      <c r="HIQ208" s="51"/>
      <c r="HIR208" s="41"/>
      <c r="HIS208" s="38"/>
      <c r="HIT208" s="38"/>
      <c r="HIU208" s="49"/>
      <c r="HIV208" s="48"/>
      <c r="HIW208" s="40"/>
      <c r="HIX208" s="51"/>
      <c r="HIY208" s="41"/>
      <c r="HIZ208" s="38"/>
      <c r="HJA208" s="38"/>
      <c r="HJB208" s="49"/>
      <c r="HJC208" s="48"/>
      <c r="HJD208" s="40"/>
      <c r="HJE208" s="51"/>
      <c r="HJF208" s="41"/>
      <c r="HJG208" s="38"/>
      <c r="HJH208" s="38"/>
      <c r="HJI208" s="49"/>
      <c r="HJJ208" s="48"/>
      <c r="HJK208" s="40"/>
      <c r="HJL208" s="51"/>
      <c r="HJM208" s="41"/>
      <c r="HJN208" s="38"/>
      <c r="HJO208" s="38"/>
      <c r="HJP208" s="49"/>
      <c r="HJQ208" s="48"/>
      <c r="HJR208" s="40"/>
      <c r="HJS208" s="51"/>
      <c r="HJT208" s="41"/>
      <c r="HJU208" s="38"/>
      <c r="HJV208" s="38"/>
      <c r="HJW208" s="49"/>
      <c r="HJX208" s="48"/>
      <c r="HJY208" s="40"/>
      <c r="HJZ208" s="51"/>
      <c r="HKA208" s="41"/>
      <c r="HKB208" s="38"/>
      <c r="HKC208" s="38"/>
      <c r="HKD208" s="49"/>
      <c r="HKE208" s="48"/>
      <c r="HKF208" s="40"/>
      <c r="HKG208" s="51"/>
      <c r="HKH208" s="41"/>
      <c r="HKI208" s="38"/>
      <c r="HKJ208" s="38"/>
      <c r="HKK208" s="49"/>
      <c r="HKL208" s="48"/>
      <c r="HKM208" s="40"/>
      <c r="HKN208" s="51"/>
      <c r="HKO208" s="41"/>
      <c r="HKP208" s="38"/>
      <c r="HKQ208" s="38"/>
      <c r="HKR208" s="49"/>
      <c r="HKS208" s="48"/>
      <c r="HKT208" s="40"/>
      <c r="HKU208" s="51"/>
      <c r="HKV208" s="41"/>
      <c r="HKW208" s="38"/>
      <c r="HKX208" s="38"/>
      <c r="HKY208" s="49"/>
      <c r="HKZ208" s="48"/>
      <c r="HLA208" s="40"/>
      <c r="HLB208" s="51"/>
      <c r="HLC208" s="41"/>
      <c r="HLD208" s="38"/>
      <c r="HLE208" s="38"/>
      <c r="HLF208" s="49"/>
      <c r="HLG208" s="48"/>
      <c r="HLH208" s="40"/>
      <c r="HLI208" s="51"/>
      <c r="HLJ208" s="41"/>
      <c r="HLK208" s="38"/>
      <c r="HLL208" s="38"/>
      <c r="HLM208" s="49"/>
      <c r="HLN208" s="48"/>
      <c r="HLO208" s="40"/>
      <c r="HLP208" s="51"/>
      <c r="HLQ208" s="41"/>
      <c r="HLR208" s="38"/>
      <c r="HLS208" s="38"/>
      <c r="HLT208" s="49"/>
      <c r="HLU208" s="48"/>
      <c r="HLV208" s="40"/>
      <c r="HLW208" s="51"/>
      <c r="HLX208" s="41"/>
      <c r="HLY208" s="38"/>
      <c r="HLZ208" s="38"/>
      <c r="HMA208" s="49"/>
      <c r="HMB208" s="48"/>
      <c r="HMC208" s="40"/>
      <c r="HMD208" s="51"/>
      <c r="HME208" s="41"/>
      <c r="HMF208" s="38"/>
      <c r="HMG208" s="38"/>
      <c r="HMH208" s="49"/>
      <c r="HMI208" s="48"/>
      <c r="HMJ208" s="40"/>
      <c r="HMK208" s="51"/>
      <c r="HML208" s="41"/>
      <c r="HMM208" s="38"/>
      <c r="HMN208" s="38"/>
      <c r="HMO208" s="49"/>
      <c r="HMP208" s="48"/>
      <c r="HMQ208" s="40"/>
      <c r="HMR208" s="51"/>
      <c r="HMS208" s="41"/>
      <c r="HMT208" s="38"/>
      <c r="HMU208" s="38"/>
      <c r="HMV208" s="49"/>
      <c r="HMW208" s="48"/>
      <c r="HMX208" s="40"/>
      <c r="HMY208" s="51"/>
      <c r="HMZ208" s="41"/>
      <c r="HNA208" s="38"/>
      <c r="HNB208" s="38"/>
      <c r="HNC208" s="49"/>
      <c r="HND208" s="48"/>
      <c r="HNE208" s="40"/>
      <c r="HNF208" s="51"/>
      <c r="HNG208" s="41"/>
      <c r="HNH208" s="38"/>
      <c r="HNI208" s="38"/>
      <c r="HNJ208" s="49"/>
      <c r="HNK208" s="48"/>
      <c r="HNL208" s="40"/>
      <c r="HNM208" s="51"/>
      <c r="HNN208" s="41"/>
      <c r="HNO208" s="38"/>
      <c r="HNP208" s="38"/>
      <c r="HNQ208" s="49"/>
      <c r="HNR208" s="48"/>
      <c r="HNS208" s="40"/>
      <c r="HNT208" s="51"/>
      <c r="HNU208" s="41"/>
      <c r="HNV208" s="38"/>
      <c r="HNW208" s="38"/>
      <c r="HNX208" s="49"/>
      <c r="HNY208" s="48"/>
      <c r="HNZ208" s="40"/>
      <c r="HOA208" s="51"/>
      <c r="HOB208" s="41"/>
      <c r="HOC208" s="38"/>
      <c r="HOD208" s="38"/>
      <c r="HOE208" s="49"/>
      <c r="HOF208" s="48"/>
      <c r="HOG208" s="40"/>
      <c r="HOH208" s="51"/>
      <c r="HOI208" s="41"/>
      <c r="HOJ208" s="38"/>
      <c r="HOK208" s="38"/>
      <c r="HOL208" s="49"/>
      <c r="HOM208" s="48"/>
      <c r="HON208" s="40"/>
      <c r="HOO208" s="51"/>
      <c r="HOP208" s="41"/>
      <c r="HOQ208" s="38"/>
      <c r="HOR208" s="38"/>
      <c r="HOS208" s="49"/>
      <c r="HOT208" s="48"/>
      <c r="HOU208" s="40"/>
      <c r="HOV208" s="51"/>
      <c r="HOW208" s="41"/>
      <c r="HOX208" s="38"/>
      <c r="HOY208" s="38"/>
      <c r="HOZ208" s="49"/>
      <c r="HPA208" s="48"/>
      <c r="HPB208" s="40"/>
      <c r="HPC208" s="51"/>
      <c r="HPD208" s="41"/>
      <c r="HPE208" s="38"/>
      <c r="HPF208" s="38"/>
      <c r="HPG208" s="49"/>
      <c r="HPH208" s="48"/>
      <c r="HPI208" s="40"/>
      <c r="HPJ208" s="51"/>
      <c r="HPK208" s="41"/>
      <c r="HPL208" s="38"/>
      <c r="HPM208" s="38"/>
      <c r="HPN208" s="49"/>
      <c r="HPO208" s="48"/>
      <c r="HPP208" s="40"/>
      <c r="HPQ208" s="51"/>
      <c r="HPR208" s="41"/>
      <c r="HPS208" s="38"/>
      <c r="HPT208" s="38"/>
      <c r="HPU208" s="49"/>
      <c r="HPV208" s="48"/>
      <c r="HPW208" s="40"/>
      <c r="HPX208" s="51"/>
      <c r="HPY208" s="41"/>
      <c r="HPZ208" s="38"/>
      <c r="HQA208" s="38"/>
      <c r="HQB208" s="49"/>
      <c r="HQC208" s="48"/>
      <c r="HQD208" s="40"/>
      <c r="HQE208" s="51"/>
      <c r="HQF208" s="41"/>
      <c r="HQG208" s="38"/>
      <c r="HQH208" s="38"/>
      <c r="HQI208" s="49"/>
      <c r="HQJ208" s="48"/>
      <c r="HQK208" s="40"/>
      <c r="HQL208" s="51"/>
      <c r="HQM208" s="41"/>
      <c r="HQN208" s="38"/>
      <c r="HQO208" s="38"/>
      <c r="HQP208" s="49"/>
      <c r="HQQ208" s="48"/>
      <c r="HQR208" s="40"/>
      <c r="HQS208" s="51"/>
      <c r="HQT208" s="41"/>
      <c r="HQU208" s="38"/>
      <c r="HQV208" s="38"/>
      <c r="HQW208" s="49"/>
      <c r="HQX208" s="48"/>
      <c r="HQY208" s="40"/>
      <c r="HQZ208" s="51"/>
      <c r="HRA208" s="41"/>
      <c r="HRB208" s="38"/>
      <c r="HRC208" s="38"/>
      <c r="HRD208" s="49"/>
      <c r="HRE208" s="48"/>
      <c r="HRF208" s="40"/>
      <c r="HRG208" s="51"/>
      <c r="HRH208" s="41"/>
      <c r="HRI208" s="38"/>
      <c r="HRJ208" s="38"/>
      <c r="HRK208" s="49"/>
      <c r="HRL208" s="48"/>
      <c r="HRM208" s="40"/>
      <c r="HRN208" s="51"/>
      <c r="HRO208" s="41"/>
      <c r="HRP208" s="38"/>
      <c r="HRQ208" s="38"/>
      <c r="HRR208" s="49"/>
      <c r="HRS208" s="48"/>
      <c r="HRT208" s="40"/>
      <c r="HRU208" s="51"/>
      <c r="HRV208" s="41"/>
      <c r="HRW208" s="38"/>
      <c r="HRX208" s="38"/>
      <c r="HRY208" s="49"/>
      <c r="HRZ208" s="48"/>
      <c r="HSA208" s="40"/>
      <c r="HSB208" s="51"/>
      <c r="HSC208" s="41"/>
      <c r="HSD208" s="38"/>
      <c r="HSE208" s="38"/>
      <c r="HSF208" s="49"/>
      <c r="HSG208" s="48"/>
      <c r="HSH208" s="40"/>
      <c r="HSI208" s="51"/>
      <c r="HSJ208" s="41"/>
      <c r="HSK208" s="38"/>
      <c r="HSL208" s="38"/>
      <c r="HSM208" s="49"/>
      <c r="HSN208" s="48"/>
      <c r="HSO208" s="40"/>
      <c r="HSP208" s="51"/>
      <c r="HSQ208" s="41"/>
      <c r="HSR208" s="38"/>
      <c r="HSS208" s="38"/>
      <c r="HST208" s="49"/>
      <c r="HSU208" s="48"/>
      <c r="HSV208" s="40"/>
      <c r="HSW208" s="51"/>
      <c r="HSX208" s="41"/>
      <c r="HSY208" s="38"/>
      <c r="HSZ208" s="38"/>
      <c r="HTA208" s="49"/>
      <c r="HTB208" s="48"/>
      <c r="HTC208" s="40"/>
      <c r="HTD208" s="51"/>
      <c r="HTE208" s="41"/>
      <c r="HTF208" s="38"/>
      <c r="HTG208" s="38"/>
      <c r="HTH208" s="49"/>
      <c r="HTI208" s="48"/>
      <c r="HTJ208" s="40"/>
      <c r="HTK208" s="51"/>
      <c r="HTL208" s="41"/>
      <c r="HTM208" s="38"/>
      <c r="HTN208" s="38"/>
      <c r="HTO208" s="49"/>
      <c r="HTP208" s="48"/>
      <c r="HTQ208" s="40"/>
      <c r="HTR208" s="51"/>
      <c r="HTS208" s="41"/>
      <c r="HTT208" s="38"/>
      <c r="HTU208" s="38"/>
      <c r="HTV208" s="49"/>
      <c r="HTW208" s="48"/>
      <c r="HTX208" s="40"/>
      <c r="HTY208" s="51"/>
      <c r="HTZ208" s="41"/>
      <c r="HUA208" s="38"/>
      <c r="HUB208" s="38"/>
      <c r="HUC208" s="49"/>
      <c r="HUD208" s="48"/>
      <c r="HUE208" s="40"/>
      <c r="HUF208" s="51"/>
      <c r="HUG208" s="41"/>
      <c r="HUH208" s="38"/>
      <c r="HUI208" s="38"/>
      <c r="HUJ208" s="49"/>
      <c r="HUK208" s="48"/>
      <c r="HUL208" s="40"/>
      <c r="HUM208" s="51"/>
      <c r="HUN208" s="41"/>
      <c r="HUO208" s="38"/>
      <c r="HUP208" s="38"/>
      <c r="HUQ208" s="49"/>
      <c r="HUR208" s="48"/>
      <c r="HUS208" s="40"/>
      <c r="HUT208" s="51"/>
      <c r="HUU208" s="41"/>
      <c r="HUV208" s="38"/>
      <c r="HUW208" s="38"/>
      <c r="HUX208" s="49"/>
      <c r="HUY208" s="48"/>
      <c r="HUZ208" s="40"/>
      <c r="HVA208" s="51"/>
      <c r="HVB208" s="41"/>
      <c r="HVC208" s="38"/>
      <c r="HVD208" s="38"/>
      <c r="HVE208" s="49"/>
      <c r="HVF208" s="48"/>
      <c r="HVG208" s="40"/>
      <c r="HVH208" s="51"/>
      <c r="HVI208" s="41"/>
      <c r="HVJ208" s="38"/>
      <c r="HVK208" s="38"/>
      <c r="HVL208" s="49"/>
      <c r="HVM208" s="48"/>
      <c r="HVN208" s="40"/>
      <c r="HVO208" s="51"/>
      <c r="HVP208" s="41"/>
      <c r="HVQ208" s="38"/>
      <c r="HVR208" s="38"/>
      <c r="HVS208" s="49"/>
      <c r="HVT208" s="48"/>
      <c r="HVU208" s="40"/>
      <c r="HVV208" s="51"/>
      <c r="HVW208" s="41"/>
      <c r="HVX208" s="38"/>
      <c r="HVY208" s="38"/>
      <c r="HVZ208" s="49"/>
      <c r="HWA208" s="48"/>
      <c r="HWB208" s="40"/>
      <c r="HWC208" s="51"/>
      <c r="HWD208" s="41"/>
      <c r="HWE208" s="38"/>
      <c r="HWF208" s="38"/>
      <c r="HWG208" s="49"/>
      <c r="HWH208" s="48"/>
      <c r="HWI208" s="40"/>
      <c r="HWJ208" s="51"/>
      <c r="HWK208" s="41"/>
      <c r="HWL208" s="38"/>
      <c r="HWM208" s="38"/>
      <c r="HWN208" s="49"/>
      <c r="HWO208" s="48"/>
      <c r="HWP208" s="40"/>
      <c r="HWQ208" s="51"/>
      <c r="HWR208" s="41"/>
      <c r="HWS208" s="38"/>
      <c r="HWT208" s="38"/>
      <c r="HWU208" s="49"/>
      <c r="HWV208" s="48"/>
      <c r="HWW208" s="40"/>
      <c r="HWX208" s="51"/>
      <c r="HWY208" s="41"/>
      <c r="HWZ208" s="38"/>
      <c r="HXA208" s="38"/>
      <c r="HXB208" s="49"/>
      <c r="HXC208" s="48"/>
      <c r="HXD208" s="40"/>
      <c r="HXE208" s="51"/>
      <c r="HXF208" s="41"/>
      <c r="HXG208" s="38"/>
      <c r="HXH208" s="38"/>
      <c r="HXI208" s="49"/>
      <c r="HXJ208" s="48"/>
      <c r="HXK208" s="40"/>
      <c r="HXL208" s="51"/>
      <c r="HXM208" s="41"/>
      <c r="HXN208" s="38"/>
      <c r="HXO208" s="38"/>
      <c r="HXP208" s="49"/>
      <c r="HXQ208" s="48"/>
      <c r="HXR208" s="40"/>
      <c r="HXS208" s="51"/>
      <c r="HXT208" s="41"/>
      <c r="HXU208" s="38"/>
      <c r="HXV208" s="38"/>
      <c r="HXW208" s="49"/>
      <c r="HXX208" s="48"/>
      <c r="HXY208" s="40"/>
      <c r="HXZ208" s="51"/>
      <c r="HYA208" s="41"/>
      <c r="HYB208" s="38"/>
      <c r="HYC208" s="38"/>
      <c r="HYD208" s="49"/>
      <c r="HYE208" s="48"/>
      <c r="HYF208" s="40"/>
      <c r="HYG208" s="51"/>
      <c r="HYH208" s="41"/>
      <c r="HYI208" s="38"/>
      <c r="HYJ208" s="38"/>
      <c r="HYK208" s="49"/>
      <c r="HYL208" s="48"/>
      <c r="HYM208" s="40"/>
      <c r="HYN208" s="51"/>
      <c r="HYO208" s="41"/>
      <c r="HYP208" s="38"/>
      <c r="HYQ208" s="38"/>
      <c r="HYR208" s="49"/>
      <c r="HYS208" s="48"/>
      <c r="HYT208" s="40"/>
      <c r="HYU208" s="51"/>
      <c r="HYV208" s="41"/>
      <c r="HYW208" s="38"/>
      <c r="HYX208" s="38"/>
      <c r="HYY208" s="49"/>
      <c r="HYZ208" s="48"/>
      <c r="HZA208" s="40"/>
      <c r="HZB208" s="51"/>
      <c r="HZC208" s="41"/>
      <c r="HZD208" s="38"/>
      <c r="HZE208" s="38"/>
      <c r="HZF208" s="49"/>
      <c r="HZG208" s="48"/>
      <c r="HZH208" s="40"/>
      <c r="HZI208" s="51"/>
      <c r="HZJ208" s="41"/>
      <c r="HZK208" s="38"/>
      <c r="HZL208" s="38"/>
      <c r="HZM208" s="49"/>
      <c r="HZN208" s="48"/>
      <c r="HZO208" s="40"/>
      <c r="HZP208" s="51"/>
      <c r="HZQ208" s="41"/>
      <c r="HZR208" s="38"/>
      <c r="HZS208" s="38"/>
      <c r="HZT208" s="49"/>
      <c r="HZU208" s="48"/>
      <c r="HZV208" s="40"/>
      <c r="HZW208" s="51"/>
      <c r="HZX208" s="41"/>
      <c r="HZY208" s="38"/>
      <c r="HZZ208" s="38"/>
      <c r="IAA208" s="49"/>
      <c r="IAB208" s="48"/>
      <c r="IAC208" s="40"/>
      <c r="IAD208" s="51"/>
      <c r="IAE208" s="41"/>
      <c r="IAF208" s="38"/>
      <c r="IAG208" s="38"/>
      <c r="IAH208" s="49"/>
      <c r="IAI208" s="48"/>
      <c r="IAJ208" s="40"/>
      <c r="IAK208" s="51"/>
      <c r="IAL208" s="41"/>
      <c r="IAM208" s="38"/>
      <c r="IAN208" s="38"/>
      <c r="IAO208" s="49"/>
      <c r="IAP208" s="48"/>
      <c r="IAQ208" s="40"/>
      <c r="IAR208" s="51"/>
      <c r="IAS208" s="41"/>
      <c r="IAT208" s="38"/>
      <c r="IAU208" s="38"/>
      <c r="IAV208" s="49"/>
      <c r="IAW208" s="48"/>
      <c r="IAX208" s="40"/>
      <c r="IAY208" s="51"/>
      <c r="IAZ208" s="41"/>
      <c r="IBA208" s="38"/>
      <c r="IBB208" s="38"/>
      <c r="IBC208" s="49"/>
      <c r="IBD208" s="48"/>
      <c r="IBE208" s="40"/>
      <c r="IBF208" s="51"/>
      <c r="IBG208" s="41"/>
      <c r="IBH208" s="38"/>
      <c r="IBI208" s="38"/>
      <c r="IBJ208" s="49"/>
      <c r="IBK208" s="48"/>
      <c r="IBL208" s="40"/>
      <c r="IBM208" s="51"/>
      <c r="IBN208" s="41"/>
      <c r="IBO208" s="38"/>
      <c r="IBP208" s="38"/>
      <c r="IBQ208" s="49"/>
      <c r="IBR208" s="48"/>
      <c r="IBS208" s="40"/>
      <c r="IBT208" s="51"/>
      <c r="IBU208" s="41"/>
      <c r="IBV208" s="38"/>
      <c r="IBW208" s="38"/>
      <c r="IBX208" s="49"/>
      <c r="IBY208" s="48"/>
      <c r="IBZ208" s="40"/>
      <c r="ICA208" s="51"/>
      <c r="ICB208" s="41"/>
      <c r="ICC208" s="38"/>
      <c r="ICD208" s="38"/>
      <c r="ICE208" s="49"/>
      <c r="ICF208" s="48"/>
      <c r="ICG208" s="40"/>
      <c r="ICH208" s="51"/>
      <c r="ICI208" s="41"/>
      <c r="ICJ208" s="38"/>
      <c r="ICK208" s="38"/>
      <c r="ICL208" s="49"/>
      <c r="ICM208" s="48"/>
      <c r="ICN208" s="40"/>
      <c r="ICO208" s="51"/>
      <c r="ICP208" s="41"/>
      <c r="ICQ208" s="38"/>
      <c r="ICR208" s="38"/>
      <c r="ICS208" s="49"/>
      <c r="ICT208" s="48"/>
      <c r="ICU208" s="40"/>
      <c r="ICV208" s="51"/>
      <c r="ICW208" s="41"/>
      <c r="ICX208" s="38"/>
      <c r="ICY208" s="38"/>
      <c r="ICZ208" s="49"/>
      <c r="IDA208" s="48"/>
      <c r="IDB208" s="40"/>
      <c r="IDC208" s="51"/>
      <c r="IDD208" s="41"/>
      <c r="IDE208" s="38"/>
      <c r="IDF208" s="38"/>
      <c r="IDG208" s="49"/>
      <c r="IDH208" s="48"/>
      <c r="IDI208" s="40"/>
      <c r="IDJ208" s="51"/>
      <c r="IDK208" s="41"/>
      <c r="IDL208" s="38"/>
      <c r="IDM208" s="38"/>
      <c r="IDN208" s="49"/>
      <c r="IDO208" s="48"/>
      <c r="IDP208" s="40"/>
      <c r="IDQ208" s="51"/>
      <c r="IDR208" s="41"/>
      <c r="IDS208" s="38"/>
      <c r="IDT208" s="38"/>
      <c r="IDU208" s="49"/>
      <c r="IDV208" s="48"/>
      <c r="IDW208" s="40"/>
      <c r="IDX208" s="51"/>
      <c r="IDY208" s="41"/>
      <c r="IDZ208" s="38"/>
      <c r="IEA208" s="38"/>
      <c r="IEB208" s="49"/>
      <c r="IEC208" s="48"/>
      <c r="IED208" s="40"/>
      <c r="IEE208" s="51"/>
      <c r="IEF208" s="41"/>
      <c r="IEG208" s="38"/>
      <c r="IEH208" s="38"/>
      <c r="IEI208" s="49"/>
      <c r="IEJ208" s="48"/>
      <c r="IEK208" s="40"/>
      <c r="IEL208" s="51"/>
      <c r="IEM208" s="41"/>
      <c r="IEN208" s="38"/>
      <c r="IEO208" s="38"/>
      <c r="IEP208" s="49"/>
      <c r="IEQ208" s="48"/>
      <c r="IER208" s="40"/>
      <c r="IES208" s="51"/>
      <c r="IET208" s="41"/>
      <c r="IEU208" s="38"/>
      <c r="IEV208" s="38"/>
      <c r="IEW208" s="49"/>
      <c r="IEX208" s="48"/>
      <c r="IEY208" s="40"/>
      <c r="IEZ208" s="51"/>
      <c r="IFA208" s="41"/>
      <c r="IFB208" s="38"/>
      <c r="IFC208" s="38"/>
      <c r="IFD208" s="49"/>
      <c r="IFE208" s="48"/>
      <c r="IFF208" s="40"/>
      <c r="IFG208" s="51"/>
      <c r="IFH208" s="41"/>
      <c r="IFI208" s="38"/>
      <c r="IFJ208" s="38"/>
      <c r="IFK208" s="49"/>
      <c r="IFL208" s="48"/>
      <c r="IFM208" s="40"/>
      <c r="IFN208" s="51"/>
      <c r="IFO208" s="41"/>
      <c r="IFP208" s="38"/>
      <c r="IFQ208" s="38"/>
      <c r="IFR208" s="49"/>
      <c r="IFS208" s="48"/>
      <c r="IFT208" s="40"/>
      <c r="IFU208" s="51"/>
      <c r="IFV208" s="41"/>
      <c r="IFW208" s="38"/>
      <c r="IFX208" s="38"/>
      <c r="IFY208" s="49"/>
      <c r="IFZ208" s="48"/>
      <c r="IGA208" s="40"/>
      <c r="IGB208" s="51"/>
      <c r="IGC208" s="41"/>
      <c r="IGD208" s="38"/>
      <c r="IGE208" s="38"/>
      <c r="IGF208" s="49"/>
      <c r="IGG208" s="48"/>
      <c r="IGH208" s="40"/>
      <c r="IGI208" s="51"/>
      <c r="IGJ208" s="41"/>
      <c r="IGK208" s="38"/>
      <c r="IGL208" s="38"/>
      <c r="IGM208" s="49"/>
      <c r="IGN208" s="48"/>
      <c r="IGO208" s="40"/>
      <c r="IGP208" s="51"/>
      <c r="IGQ208" s="41"/>
      <c r="IGR208" s="38"/>
      <c r="IGS208" s="38"/>
      <c r="IGT208" s="49"/>
      <c r="IGU208" s="48"/>
      <c r="IGV208" s="40"/>
      <c r="IGW208" s="51"/>
      <c r="IGX208" s="41"/>
      <c r="IGY208" s="38"/>
      <c r="IGZ208" s="38"/>
      <c r="IHA208" s="49"/>
      <c r="IHB208" s="48"/>
      <c r="IHC208" s="40"/>
      <c r="IHD208" s="51"/>
      <c r="IHE208" s="41"/>
      <c r="IHF208" s="38"/>
      <c r="IHG208" s="38"/>
      <c r="IHH208" s="49"/>
      <c r="IHI208" s="48"/>
      <c r="IHJ208" s="40"/>
      <c r="IHK208" s="51"/>
      <c r="IHL208" s="41"/>
      <c r="IHM208" s="38"/>
      <c r="IHN208" s="38"/>
      <c r="IHO208" s="49"/>
      <c r="IHP208" s="48"/>
      <c r="IHQ208" s="40"/>
      <c r="IHR208" s="51"/>
      <c r="IHS208" s="41"/>
      <c r="IHT208" s="38"/>
      <c r="IHU208" s="38"/>
      <c r="IHV208" s="49"/>
      <c r="IHW208" s="48"/>
      <c r="IHX208" s="40"/>
      <c r="IHY208" s="51"/>
      <c r="IHZ208" s="41"/>
      <c r="IIA208" s="38"/>
      <c r="IIB208" s="38"/>
      <c r="IIC208" s="49"/>
      <c r="IID208" s="48"/>
      <c r="IIE208" s="40"/>
      <c r="IIF208" s="51"/>
      <c r="IIG208" s="41"/>
      <c r="IIH208" s="38"/>
      <c r="III208" s="38"/>
      <c r="IIJ208" s="49"/>
      <c r="IIK208" s="48"/>
      <c r="IIL208" s="40"/>
      <c r="IIM208" s="51"/>
      <c r="IIN208" s="41"/>
      <c r="IIO208" s="38"/>
      <c r="IIP208" s="38"/>
      <c r="IIQ208" s="49"/>
      <c r="IIR208" s="48"/>
      <c r="IIS208" s="40"/>
      <c r="IIT208" s="51"/>
      <c r="IIU208" s="41"/>
      <c r="IIV208" s="38"/>
      <c r="IIW208" s="38"/>
      <c r="IIX208" s="49"/>
      <c r="IIY208" s="48"/>
      <c r="IIZ208" s="40"/>
      <c r="IJA208" s="51"/>
      <c r="IJB208" s="41"/>
      <c r="IJC208" s="38"/>
      <c r="IJD208" s="38"/>
      <c r="IJE208" s="49"/>
      <c r="IJF208" s="48"/>
      <c r="IJG208" s="40"/>
      <c r="IJH208" s="51"/>
      <c r="IJI208" s="41"/>
      <c r="IJJ208" s="38"/>
      <c r="IJK208" s="38"/>
      <c r="IJL208" s="49"/>
      <c r="IJM208" s="48"/>
      <c r="IJN208" s="40"/>
      <c r="IJO208" s="51"/>
      <c r="IJP208" s="41"/>
      <c r="IJQ208" s="38"/>
      <c r="IJR208" s="38"/>
      <c r="IJS208" s="49"/>
      <c r="IJT208" s="48"/>
      <c r="IJU208" s="40"/>
      <c r="IJV208" s="51"/>
      <c r="IJW208" s="41"/>
      <c r="IJX208" s="38"/>
      <c r="IJY208" s="38"/>
      <c r="IJZ208" s="49"/>
      <c r="IKA208" s="48"/>
      <c r="IKB208" s="40"/>
      <c r="IKC208" s="51"/>
      <c r="IKD208" s="41"/>
      <c r="IKE208" s="38"/>
      <c r="IKF208" s="38"/>
      <c r="IKG208" s="49"/>
      <c r="IKH208" s="48"/>
      <c r="IKI208" s="40"/>
      <c r="IKJ208" s="51"/>
      <c r="IKK208" s="41"/>
      <c r="IKL208" s="38"/>
      <c r="IKM208" s="38"/>
      <c r="IKN208" s="49"/>
      <c r="IKO208" s="48"/>
      <c r="IKP208" s="40"/>
      <c r="IKQ208" s="51"/>
      <c r="IKR208" s="41"/>
      <c r="IKS208" s="38"/>
      <c r="IKT208" s="38"/>
      <c r="IKU208" s="49"/>
      <c r="IKV208" s="48"/>
      <c r="IKW208" s="40"/>
      <c r="IKX208" s="51"/>
      <c r="IKY208" s="41"/>
      <c r="IKZ208" s="38"/>
      <c r="ILA208" s="38"/>
      <c r="ILB208" s="49"/>
      <c r="ILC208" s="48"/>
      <c r="ILD208" s="40"/>
      <c r="ILE208" s="51"/>
      <c r="ILF208" s="41"/>
      <c r="ILG208" s="38"/>
      <c r="ILH208" s="38"/>
      <c r="ILI208" s="49"/>
      <c r="ILJ208" s="48"/>
      <c r="ILK208" s="40"/>
      <c r="ILL208" s="51"/>
      <c r="ILM208" s="41"/>
      <c r="ILN208" s="38"/>
      <c r="ILO208" s="38"/>
      <c r="ILP208" s="49"/>
      <c r="ILQ208" s="48"/>
      <c r="ILR208" s="40"/>
      <c r="ILS208" s="51"/>
      <c r="ILT208" s="41"/>
      <c r="ILU208" s="38"/>
      <c r="ILV208" s="38"/>
      <c r="ILW208" s="49"/>
      <c r="ILX208" s="48"/>
      <c r="ILY208" s="40"/>
      <c r="ILZ208" s="51"/>
      <c r="IMA208" s="41"/>
      <c r="IMB208" s="38"/>
      <c r="IMC208" s="38"/>
      <c r="IMD208" s="49"/>
      <c r="IME208" s="48"/>
      <c r="IMF208" s="40"/>
      <c r="IMG208" s="51"/>
      <c r="IMH208" s="41"/>
      <c r="IMI208" s="38"/>
      <c r="IMJ208" s="38"/>
      <c r="IMK208" s="49"/>
      <c r="IML208" s="48"/>
      <c r="IMM208" s="40"/>
      <c r="IMN208" s="51"/>
      <c r="IMO208" s="41"/>
      <c r="IMP208" s="38"/>
      <c r="IMQ208" s="38"/>
      <c r="IMR208" s="49"/>
      <c r="IMS208" s="48"/>
      <c r="IMT208" s="40"/>
      <c r="IMU208" s="51"/>
      <c r="IMV208" s="41"/>
      <c r="IMW208" s="38"/>
      <c r="IMX208" s="38"/>
      <c r="IMY208" s="49"/>
      <c r="IMZ208" s="48"/>
      <c r="INA208" s="40"/>
      <c r="INB208" s="51"/>
      <c r="INC208" s="41"/>
      <c r="IND208" s="38"/>
      <c r="INE208" s="38"/>
      <c r="INF208" s="49"/>
      <c r="ING208" s="48"/>
      <c r="INH208" s="40"/>
      <c r="INI208" s="51"/>
      <c r="INJ208" s="41"/>
      <c r="INK208" s="38"/>
      <c r="INL208" s="38"/>
      <c r="INM208" s="49"/>
      <c r="INN208" s="48"/>
      <c r="INO208" s="40"/>
      <c r="INP208" s="51"/>
      <c r="INQ208" s="41"/>
      <c r="INR208" s="38"/>
      <c r="INS208" s="38"/>
      <c r="INT208" s="49"/>
      <c r="INU208" s="48"/>
      <c r="INV208" s="40"/>
      <c r="INW208" s="51"/>
      <c r="INX208" s="41"/>
      <c r="INY208" s="38"/>
      <c r="INZ208" s="38"/>
      <c r="IOA208" s="49"/>
      <c r="IOB208" s="48"/>
      <c r="IOC208" s="40"/>
      <c r="IOD208" s="51"/>
      <c r="IOE208" s="41"/>
      <c r="IOF208" s="38"/>
      <c r="IOG208" s="38"/>
      <c r="IOH208" s="49"/>
      <c r="IOI208" s="48"/>
      <c r="IOJ208" s="40"/>
      <c r="IOK208" s="51"/>
      <c r="IOL208" s="41"/>
      <c r="IOM208" s="38"/>
      <c r="ION208" s="38"/>
      <c r="IOO208" s="49"/>
      <c r="IOP208" s="48"/>
      <c r="IOQ208" s="40"/>
      <c r="IOR208" s="51"/>
      <c r="IOS208" s="41"/>
      <c r="IOT208" s="38"/>
      <c r="IOU208" s="38"/>
      <c r="IOV208" s="49"/>
      <c r="IOW208" s="48"/>
      <c r="IOX208" s="40"/>
      <c r="IOY208" s="51"/>
      <c r="IOZ208" s="41"/>
      <c r="IPA208" s="38"/>
      <c r="IPB208" s="38"/>
      <c r="IPC208" s="49"/>
      <c r="IPD208" s="48"/>
      <c r="IPE208" s="40"/>
      <c r="IPF208" s="51"/>
      <c r="IPG208" s="41"/>
      <c r="IPH208" s="38"/>
      <c r="IPI208" s="38"/>
      <c r="IPJ208" s="49"/>
      <c r="IPK208" s="48"/>
      <c r="IPL208" s="40"/>
      <c r="IPM208" s="51"/>
      <c r="IPN208" s="41"/>
      <c r="IPO208" s="38"/>
      <c r="IPP208" s="38"/>
      <c r="IPQ208" s="49"/>
      <c r="IPR208" s="48"/>
      <c r="IPS208" s="40"/>
      <c r="IPT208" s="51"/>
      <c r="IPU208" s="41"/>
      <c r="IPV208" s="38"/>
      <c r="IPW208" s="38"/>
      <c r="IPX208" s="49"/>
      <c r="IPY208" s="48"/>
      <c r="IPZ208" s="40"/>
      <c r="IQA208" s="51"/>
      <c r="IQB208" s="41"/>
      <c r="IQC208" s="38"/>
      <c r="IQD208" s="38"/>
      <c r="IQE208" s="49"/>
      <c r="IQF208" s="48"/>
      <c r="IQG208" s="40"/>
      <c r="IQH208" s="51"/>
      <c r="IQI208" s="41"/>
      <c r="IQJ208" s="38"/>
      <c r="IQK208" s="38"/>
      <c r="IQL208" s="49"/>
      <c r="IQM208" s="48"/>
      <c r="IQN208" s="40"/>
      <c r="IQO208" s="51"/>
      <c r="IQP208" s="41"/>
      <c r="IQQ208" s="38"/>
      <c r="IQR208" s="38"/>
      <c r="IQS208" s="49"/>
      <c r="IQT208" s="48"/>
      <c r="IQU208" s="40"/>
      <c r="IQV208" s="51"/>
      <c r="IQW208" s="41"/>
      <c r="IQX208" s="38"/>
      <c r="IQY208" s="38"/>
      <c r="IQZ208" s="49"/>
      <c r="IRA208" s="48"/>
      <c r="IRB208" s="40"/>
      <c r="IRC208" s="51"/>
      <c r="IRD208" s="41"/>
      <c r="IRE208" s="38"/>
      <c r="IRF208" s="38"/>
      <c r="IRG208" s="49"/>
      <c r="IRH208" s="48"/>
      <c r="IRI208" s="40"/>
      <c r="IRJ208" s="51"/>
      <c r="IRK208" s="41"/>
      <c r="IRL208" s="38"/>
      <c r="IRM208" s="38"/>
      <c r="IRN208" s="49"/>
      <c r="IRO208" s="48"/>
      <c r="IRP208" s="40"/>
      <c r="IRQ208" s="51"/>
      <c r="IRR208" s="41"/>
      <c r="IRS208" s="38"/>
      <c r="IRT208" s="38"/>
      <c r="IRU208" s="49"/>
      <c r="IRV208" s="48"/>
      <c r="IRW208" s="40"/>
      <c r="IRX208" s="51"/>
      <c r="IRY208" s="41"/>
      <c r="IRZ208" s="38"/>
      <c r="ISA208" s="38"/>
      <c r="ISB208" s="49"/>
      <c r="ISC208" s="48"/>
      <c r="ISD208" s="40"/>
      <c r="ISE208" s="51"/>
      <c r="ISF208" s="41"/>
      <c r="ISG208" s="38"/>
      <c r="ISH208" s="38"/>
      <c r="ISI208" s="49"/>
      <c r="ISJ208" s="48"/>
      <c r="ISK208" s="40"/>
      <c r="ISL208" s="51"/>
      <c r="ISM208" s="41"/>
      <c r="ISN208" s="38"/>
      <c r="ISO208" s="38"/>
      <c r="ISP208" s="49"/>
      <c r="ISQ208" s="48"/>
      <c r="ISR208" s="40"/>
      <c r="ISS208" s="51"/>
      <c r="IST208" s="41"/>
      <c r="ISU208" s="38"/>
      <c r="ISV208" s="38"/>
      <c r="ISW208" s="49"/>
      <c r="ISX208" s="48"/>
      <c r="ISY208" s="40"/>
      <c r="ISZ208" s="51"/>
      <c r="ITA208" s="41"/>
      <c r="ITB208" s="38"/>
      <c r="ITC208" s="38"/>
      <c r="ITD208" s="49"/>
      <c r="ITE208" s="48"/>
      <c r="ITF208" s="40"/>
      <c r="ITG208" s="51"/>
      <c r="ITH208" s="41"/>
      <c r="ITI208" s="38"/>
      <c r="ITJ208" s="38"/>
      <c r="ITK208" s="49"/>
      <c r="ITL208" s="48"/>
      <c r="ITM208" s="40"/>
      <c r="ITN208" s="51"/>
      <c r="ITO208" s="41"/>
      <c r="ITP208" s="38"/>
      <c r="ITQ208" s="38"/>
      <c r="ITR208" s="49"/>
      <c r="ITS208" s="48"/>
      <c r="ITT208" s="40"/>
      <c r="ITU208" s="51"/>
      <c r="ITV208" s="41"/>
      <c r="ITW208" s="38"/>
      <c r="ITX208" s="38"/>
      <c r="ITY208" s="49"/>
      <c r="ITZ208" s="48"/>
      <c r="IUA208" s="40"/>
      <c r="IUB208" s="51"/>
      <c r="IUC208" s="41"/>
      <c r="IUD208" s="38"/>
      <c r="IUE208" s="38"/>
      <c r="IUF208" s="49"/>
      <c r="IUG208" s="48"/>
      <c r="IUH208" s="40"/>
      <c r="IUI208" s="51"/>
      <c r="IUJ208" s="41"/>
      <c r="IUK208" s="38"/>
      <c r="IUL208" s="38"/>
      <c r="IUM208" s="49"/>
      <c r="IUN208" s="48"/>
      <c r="IUO208" s="40"/>
      <c r="IUP208" s="51"/>
      <c r="IUQ208" s="41"/>
      <c r="IUR208" s="38"/>
      <c r="IUS208" s="38"/>
      <c r="IUT208" s="49"/>
      <c r="IUU208" s="48"/>
      <c r="IUV208" s="40"/>
      <c r="IUW208" s="51"/>
      <c r="IUX208" s="41"/>
      <c r="IUY208" s="38"/>
      <c r="IUZ208" s="38"/>
      <c r="IVA208" s="49"/>
      <c r="IVB208" s="48"/>
      <c r="IVC208" s="40"/>
      <c r="IVD208" s="51"/>
      <c r="IVE208" s="41"/>
      <c r="IVF208" s="38"/>
      <c r="IVG208" s="38"/>
      <c r="IVH208" s="49"/>
      <c r="IVI208" s="48"/>
      <c r="IVJ208" s="40"/>
      <c r="IVK208" s="51"/>
      <c r="IVL208" s="41"/>
      <c r="IVM208" s="38"/>
      <c r="IVN208" s="38"/>
      <c r="IVO208" s="49"/>
      <c r="IVP208" s="48"/>
      <c r="IVQ208" s="40"/>
      <c r="IVR208" s="51"/>
      <c r="IVS208" s="41"/>
      <c r="IVT208" s="38"/>
      <c r="IVU208" s="38"/>
      <c r="IVV208" s="49"/>
      <c r="IVW208" s="48"/>
      <c r="IVX208" s="40"/>
      <c r="IVY208" s="51"/>
      <c r="IVZ208" s="41"/>
      <c r="IWA208" s="38"/>
      <c r="IWB208" s="38"/>
      <c r="IWC208" s="49"/>
      <c r="IWD208" s="48"/>
      <c r="IWE208" s="40"/>
      <c r="IWF208" s="51"/>
      <c r="IWG208" s="41"/>
      <c r="IWH208" s="38"/>
      <c r="IWI208" s="38"/>
      <c r="IWJ208" s="49"/>
      <c r="IWK208" s="48"/>
      <c r="IWL208" s="40"/>
      <c r="IWM208" s="51"/>
      <c r="IWN208" s="41"/>
      <c r="IWO208" s="38"/>
      <c r="IWP208" s="38"/>
      <c r="IWQ208" s="49"/>
      <c r="IWR208" s="48"/>
      <c r="IWS208" s="40"/>
      <c r="IWT208" s="51"/>
      <c r="IWU208" s="41"/>
      <c r="IWV208" s="38"/>
      <c r="IWW208" s="38"/>
      <c r="IWX208" s="49"/>
      <c r="IWY208" s="48"/>
      <c r="IWZ208" s="40"/>
      <c r="IXA208" s="51"/>
      <c r="IXB208" s="41"/>
      <c r="IXC208" s="38"/>
      <c r="IXD208" s="38"/>
      <c r="IXE208" s="49"/>
      <c r="IXF208" s="48"/>
      <c r="IXG208" s="40"/>
      <c r="IXH208" s="51"/>
      <c r="IXI208" s="41"/>
      <c r="IXJ208" s="38"/>
      <c r="IXK208" s="38"/>
      <c r="IXL208" s="49"/>
      <c r="IXM208" s="48"/>
      <c r="IXN208" s="40"/>
      <c r="IXO208" s="51"/>
      <c r="IXP208" s="41"/>
      <c r="IXQ208" s="38"/>
      <c r="IXR208" s="38"/>
      <c r="IXS208" s="49"/>
      <c r="IXT208" s="48"/>
      <c r="IXU208" s="40"/>
      <c r="IXV208" s="51"/>
      <c r="IXW208" s="41"/>
      <c r="IXX208" s="38"/>
      <c r="IXY208" s="38"/>
      <c r="IXZ208" s="49"/>
      <c r="IYA208" s="48"/>
      <c r="IYB208" s="40"/>
      <c r="IYC208" s="51"/>
      <c r="IYD208" s="41"/>
      <c r="IYE208" s="38"/>
      <c r="IYF208" s="38"/>
      <c r="IYG208" s="49"/>
      <c r="IYH208" s="48"/>
      <c r="IYI208" s="40"/>
      <c r="IYJ208" s="51"/>
      <c r="IYK208" s="41"/>
      <c r="IYL208" s="38"/>
      <c r="IYM208" s="38"/>
      <c r="IYN208" s="49"/>
      <c r="IYO208" s="48"/>
      <c r="IYP208" s="40"/>
      <c r="IYQ208" s="51"/>
      <c r="IYR208" s="41"/>
      <c r="IYS208" s="38"/>
      <c r="IYT208" s="38"/>
      <c r="IYU208" s="49"/>
      <c r="IYV208" s="48"/>
      <c r="IYW208" s="40"/>
      <c r="IYX208" s="51"/>
      <c r="IYY208" s="41"/>
      <c r="IYZ208" s="38"/>
      <c r="IZA208" s="38"/>
      <c r="IZB208" s="49"/>
      <c r="IZC208" s="48"/>
      <c r="IZD208" s="40"/>
      <c r="IZE208" s="51"/>
      <c r="IZF208" s="41"/>
      <c r="IZG208" s="38"/>
      <c r="IZH208" s="38"/>
      <c r="IZI208" s="49"/>
      <c r="IZJ208" s="48"/>
      <c r="IZK208" s="40"/>
      <c r="IZL208" s="51"/>
      <c r="IZM208" s="41"/>
      <c r="IZN208" s="38"/>
      <c r="IZO208" s="38"/>
      <c r="IZP208" s="49"/>
      <c r="IZQ208" s="48"/>
      <c r="IZR208" s="40"/>
      <c r="IZS208" s="51"/>
      <c r="IZT208" s="41"/>
      <c r="IZU208" s="38"/>
      <c r="IZV208" s="38"/>
      <c r="IZW208" s="49"/>
      <c r="IZX208" s="48"/>
      <c r="IZY208" s="40"/>
      <c r="IZZ208" s="51"/>
      <c r="JAA208" s="41"/>
      <c r="JAB208" s="38"/>
      <c r="JAC208" s="38"/>
      <c r="JAD208" s="49"/>
      <c r="JAE208" s="48"/>
      <c r="JAF208" s="40"/>
      <c r="JAG208" s="51"/>
      <c r="JAH208" s="41"/>
      <c r="JAI208" s="38"/>
      <c r="JAJ208" s="38"/>
      <c r="JAK208" s="49"/>
      <c r="JAL208" s="48"/>
      <c r="JAM208" s="40"/>
      <c r="JAN208" s="51"/>
      <c r="JAO208" s="41"/>
      <c r="JAP208" s="38"/>
      <c r="JAQ208" s="38"/>
      <c r="JAR208" s="49"/>
      <c r="JAS208" s="48"/>
      <c r="JAT208" s="40"/>
      <c r="JAU208" s="51"/>
      <c r="JAV208" s="41"/>
      <c r="JAW208" s="38"/>
      <c r="JAX208" s="38"/>
      <c r="JAY208" s="49"/>
      <c r="JAZ208" s="48"/>
      <c r="JBA208" s="40"/>
      <c r="JBB208" s="51"/>
      <c r="JBC208" s="41"/>
      <c r="JBD208" s="38"/>
      <c r="JBE208" s="38"/>
      <c r="JBF208" s="49"/>
      <c r="JBG208" s="48"/>
      <c r="JBH208" s="40"/>
      <c r="JBI208" s="51"/>
      <c r="JBJ208" s="41"/>
      <c r="JBK208" s="38"/>
      <c r="JBL208" s="38"/>
      <c r="JBM208" s="49"/>
      <c r="JBN208" s="48"/>
      <c r="JBO208" s="40"/>
      <c r="JBP208" s="51"/>
      <c r="JBQ208" s="41"/>
      <c r="JBR208" s="38"/>
      <c r="JBS208" s="38"/>
      <c r="JBT208" s="49"/>
      <c r="JBU208" s="48"/>
      <c r="JBV208" s="40"/>
      <c r="JBW208" s="51"/>
      <c r="JBX208" s="41"/>
      <c r="JBY208" s="38"/>
      <c r="JBZ208" s="38"/>
      <c r="JCA208" s="49"/>
      <c r="JCB208" s="48"/>
      <c r="JCC208" s="40"/>
      <c r="JCD208" s="51"/>
      <c r="JCE208" s="41"/>
      <c r="JCF208" s="38"/>
      <c r="JCG208" s="38"/>
      <c r="JCH208" s="49"/>
      <c r="JCI208" s="48"/>
      <c r="JCJ208" s="40"/>
      <c r="JCK208" s="51"/>
      <c r="JCL208" s="41"/>
      <c r="JCM208" s="38"/>
      <c r="JCN208" s="38"/>
      <c r="JCO208" s="49"/>
      <c r="JCP208" s="48"/>
      <c r="JCQ208" s="40"/>
      <c r="JCR208" s="51"/>
      <c r="JCS208" s="41"/>
      <c r="JCT208" s="38"/>
      <c r="JCU208" s="38"/>
      <c r="JCV208" s="49"/>
      <c r="JCW208" s="48"/>
      <c r="JCX208" s="40"/>
      <c r="JCY208" s="51"/>
      <c r="JCZ208" s="41"/>
      <c r="JDA208" s="38"/>
      <c r="JDB208" s="38"/>
      <c r="JDC208" s="49"/>
      <c r="JDD208" s="48"/>
      <c r="JDE208" s="40"/>
      <c r="JDF208" s="51"/>
      <c r="JDG208" s="41"/>
      <c r="JDH208" s="38"/>
      <c r="JDI208" s="38"/>
      <c r="JDJ208" s="49"/>
      <c r="JDK208" s="48"/>
      <c r="JDL208" s="40"/>
      <c r="JDM208" s="51"/>
      <c r="JDN208" s="41"/>
      <c r="JDO208" s="38"/>
      <c r="JDP208" s="38"/>
      <c r="JDQ208" s="49"/>
      <c r="JDR208" s="48"/>
      <c r="JDS208" s="40"/>
      <c r="JDT208" s="51"/>
      <c r="JDU208" s="41"/>
      <c r="JDV208" s="38"/>
      <c r="JDW208" s="38"/>
      <c r="JDX208" s="49"/>
      <c r="JDY208" s="48"/>
      <c r="JDZ208" s="40"/>
      <c r="JEA208" s="51"/>
      <c r="JEB208" s="41"/>
      <c r="JEC208" s="38"/>
      <c r="JED208" s="38"/>
      <c r="JEE208" s="49"/>
      <c r="JEF208" s="48"/>
      <c r="JEG208" s="40"/>
      <c r="JEH208" s="51"/>
      <c r="JEI208" s="41"/>
      <c r="JEJ208" s="38"/>
      <c r="JEK208" s="38"/>
      <c r="JEL208" s="49"/>
      <c r="JEM208" s="48"/>
      <c r="JEN208" s="40"/>
      <c r="JEO208" s="51"/>
      <c r="JEP208" s="41"/>
      <c r="JEQ208" s="38"/>
      <c r="JER208" s="38"/>
      <c r="JES208" s="49"/>
      <c r="JET208" s="48"/>
      <c r="JEU208" s="40"/>
      <c r="JEV208" s="51"/>
      <c r="JEW208" s="41"/>
      <c r="JEX208" s="38"/>
      <c r="JEY208" s="38"/>
      <c r="JEZ208" s="49"/>
      <c r="JFA208" s="48"/>
      <c r="JFB208" s="40"/>
      <c r="JFC208" s="51"/>
      <c r="JFD208" s="41"/>
      <c r="JFE208" s="38"/>
      <c r="JFF208" s="38"/>
      <c r="JFG208" s="49"/>
      <c r="JFH208" s="48"/>
      <c r="JFI208" s="40"/>
      <c r="JFJ208" s="51"/>
      <c r="JFK208" s="41"/>
      <c r="JFL208" s="38"/>
      <c r="JFM208" s="38"/>
      <c r="JFN208" s="49"/>
      <c r="JFO208" s="48"/>
      <c r="JFP208" s="40"/>
      <c r="JFQ208" s="51"/>
      <c r="JFR208" s="41"/>
      <c r="JFS208" s="38"/>
      <c r="JFT208" s="38"/>
      <c r="JFU208" s="49"/>
      <c r="JFV208" s="48"/>
      <c r="JFW208" s="40"/>
      <c r="JFX208" s="51"/>
      <c r="JFY208" s="41"/>
      <c r="JFZ208" s="38"/>
      <c r="JGA208" s="38"/>
      <c r="JGB208" s="49"/>
      <c r="JGC208" s="48"/>
      <c r="JGD208" s="40"/>
      <c r="JGE208" s="51"/>
      <c r="JGF208" s="41"/>
      <c r="JGG208" s="38"/>
      <c r="JGH208" s="38"/>
      <c r="JGI208" s="49"/>
      <c r="JGJ208" s="48"/>
      <c r="JGK208" s="40"/>
      <c r="JGL208" s="51"/>
      <c r="JGM208" s="41"/>
      <c r="JGN208" s="38"/>
      <c r="JGO208" s="38"/>
      <c r="JGP208" s="49"/>
      <c r="JGQ208" s="48"/>
      <c r="JGR208" s="40"/>
      <c r="JGS208" s="51"/>
      <c r="JGT208" s="41"/>
      <c r="JGU208" s="38"/>
      <c r="JGV208" s="38"/>
      <c r="JGW208" s="49"/>
      <c r="JGX208" s="48"/>
      <c r="JGY208" s="40"/>
      <c r="JGZ208" s="51"/>
      <c r="JHA208" s="41"/>
      <c r="JHB208" s="38"/>
      <c r="JHC208" s="38"/>
      <c r="JHD208" s="49"/>
      <c r="JHE208" s="48"/>
      <c r="JHF208" s="40"/>
      <c r="JHG208" s="51"/>
      <c r="JHH208" s="41"/>
      <c r="JHI208" s="38"/>
      <c r="JHJ208" s="38"/>
      <c r="JHK208" s="49"/>
      <c r="JHL208" s="48"/>
      <c r="JHM208" s="40"/>
      <c r="JHN208" s="51"/>
      <c r="JHO208" s="41"/>
      <c r="JHP208" s="38"/>
      <c r="JHQ208" s="38"/>
      <c r="JHR208" s="49"/>
      <c r="JHS208" s="48"/>
      <c r="JHT208" s="40"/>
      <c r="JHU208" s="51"/>
      <c r="JHV208" s="41"/>
      <c r="JHW208" s="38"/>
      <c r="JHX208" s="38"/>
      <c r="JHY208" s="49"/>
      <c r="JHZ208" s="48"/>
      <c r="JIA208" s="40"/>
      <c r="JIB208" s="51"/>
      <c r="JIC208" s="41"/>
      <c r="JID208" s="38"/>
      <c r="JIE208" s="38"/>
      <c r="JIF208" s="49"/>
      <c r="JIG208" s="48"/>
      <c r="JIH208" s="40"/>
      <c r="JII208" s="51"/>
      <c r="JIJ208" s="41"/>
      <c r="JIK208" s="38"/>
      <c r="JIL208" s="38"/>
      <c r="JIM208" s="49"/>
      <c r="JIN208" s="48"/>
      <c r="JIO208" s="40"/>
      <c r="JIP208" s="51"/>
      <c r="JIQ208" s="41"/>
      <c r="JIR208" s="38"/>
      <c r="JIS208" s="38"/>
      <c r="JIT208" s="49"/>
      <c r="JIU208" s="48"/>
      <c r="JIV208" s="40"/>
      <c r="JIW208" s="51"/>
      <c r="JIX208" s="41"/>
      <c r="JIY208" s="38"/>
      <c r="JIZ208" s="38"/>
      <c r="JJA208" s="49"/>
      <c r="JJB208" s="48"/>
      <c r="JJC208" s="40"/>
      <c r="JJD208" s="51"/>
      <c r="JJE208" s="41"/>
      <c r="JJF208" s="38"/>
      <c r="JJG208" s="38"/>
      <c r="JJH208" s="49"/>
      <c r="JJI208" s="48"/>
      <c r="JJJ208" s="40"/>
      <c r="JJK208" s="51"/>
      <c r="JJL208" s="41"/>
      <c r="JJM208" s="38"/>
      <c r="JJN208" s="38"/>
      <c r="JJO208" s="49"/>
      <c r="JJP208" s="48"/>
      <c r="JJQ208" s="40"/>
      <c r="JJR208" s="51"/>
      <c r="JJS208" s="41"/>
      <c r="JJT208" s="38"/>
      <c r="JJU208" s="38"/>
      <c r="JJV208" s="49"/>
      <c r="JJW208" s="48"/>
      <c r="JJX208" s="40"/>
      <c r="JJY208" s="51"/>
      <c r="JJZ208" s="41"/>
      <c r="JKA208" s="38"/>
      <c r="JKB208" s="38"/>
      <c r="JKC208" s="49"/>
      <c r="JKD208" s="48"/>
      <c r="JKE208" s="40"/>
      <c r="JKF208" s="51"/>
      <c r="JKG208" s="41"/>
      <c r="JKH208" s="38"/>
      <c r="JKI208" s="38"/>
      <c r="JKJ208" s="49"/>
      <c r="JKK208" s="48"/>
      <c r="JKL208" s="40"/>
      <c r="JKM208" s="51"/>
      <c r="JKN208" s="41"/>
      <c r="JKO208" s="38"/>
      <c r="JKP208" s="38"/>
      <c r="JKQ208" s="49"/>
      <c r="JKR208" s="48"/>
      <c r="JKS208" s="40"/>
      <c r="JKT208" s="51"/>
      <c r="JKU208" s="41"/>
      <c r="JKV208" s="38"/>
      <c r="JKW208" s="38"/>
      <c r="JKX208" s="49"/>
      <c r="JKY208" s="48"/>
      <c r="JKZ208" s="40"/>
      <c r="JLA208" s="51"/>
      <c r="JLB208" s="41"/>
      <c r="JLC208" s="38"/>
      <c r="JLD208" s="38"/>
      <c r="JLE208" s="49"/>
      <c r="JLF208" s="48"/>
      <c r="JLG208" s="40"/>
      <c r="JLH208" s="51"/>
      <c r="JLI208" s="41"/>
      <c r="JLJ208" s="38"/>
      <c r="JLK208" s="38"/>
      <c r="JLL208" s="49"/>
      <c r="JLM208" s="48"/>
      <c r="JLN208" s="40"/>
      <c r="JLO208" s="51"/>
      <c r="JLP208" s="41"/>
      <c r="JLQ208" s="38"/>
      <c r="JLR208" s="38"/>
      <c r="JLS208" s="49"/>
      <c r="JLT208" s="48"/>
      <c r="JLU208" s="40"/>
      <c r="JLV208" s="51"/>
      <c r="JLW208" s="41"/>
      <c r="JLX208" s="38"/>
      <c r="JLY208" s="38"/>
      <c r="JLZ208" s="49"/>
      <c r="JMA208" s="48"/>
      <c r="JMB208" s="40"/>
      <c r="JMC208" s="51"/>
      <c r="JMD208" s="41"/>
      <c r="JME208" s="38"/>
      <c r="JMF208" s="38"/>
      <c r="JMG208" s="49"/>
      <c r="JMH208" s="48"/>
      <c r="JMI208" s="40"/>
      <c r="JMJ208" s="51"/>
      <c r="JMK208" s="41"/>
      <c r="JML208" s="38"/>
      <c r="JMM208" s="38"/>
      <c r="JMN208" s="49"/>
      <c r="JMO208" s="48"/>
      <c r="JMP208" s="40"/>
      <c r="JMQ208" s="51"/>
      <c r="JMR208" s="41"/>
      <c r="JMS208" s="38"/>
      <c r="JMT208" s="38"/>
      <c r="JMU208" s="49"/>
      <c r="JMV208" s="48"/>
      <c r="JMW208" s="40"/>
      <c r="JMX208" s="51"/>
      <c r="JMY208" s="41"/>
      <c r="JMZ208" s="38"/>
      <c r="JNA208" s="38"/>
      <c r="JNB208" s="49"/>
      <c r="JNC208" s="48"/>
      <c r="JND208" s="40"/>
      <c r="JNE208" s="51"/>
      <c r="JNF208" s="41"/>
      <c r="JNG208" s="38"/>
      <c r="JNH208" s="38"/>
      <c r="JNI208" s="49"/>
      <c r="JNJ208" s="48"/>
      <c r="JNK208" s="40"/>
      <c r="JNL208" s="51"/>
      <c r="JNM208" s="41"/>
      <c r="JNN208" s="38"/>
      <c r="JNO208" s="38"/>
      <c r="JNP208" s="49"/>
      <c r="JNQ208" s="48"/>
      <c r="JNR208" s="40"/>
      <c r="JNS208" s="51"/>
      <c r="JNT208" s="41"/>
      <c r="JNU208" s="38"/>
      <c r="JNV208" s="38"/>
      <c r="JNW208" s="49"/>
      <c r="JNX208" s="48"/>
      <c r="JNY208" s="40"/>
      <c r="JNZ208" s="51"/>
      <c r="JOA208" s="41"/>
      <c r="JOB208" s="38"/>
      <c r="JOC208" s="38"/>
      <c r="JOD208" s="49"/>
      <c r="JOE208" s="48"/>
      <c r="JOF208" s="40"/>
      <c r="JOG208" s="51"/>
      <c r="JOH208" s="41"/>
      <c r="JOI208" s="38"/>
      <c r="JOJ208" s="38"/>
      <c r="JOK208" s="49"/>
      <c r="JOL208" s="48"/>
      <c r="JOM208" s="40"/>
      <c r="JON208" s="51"/>
      <c r="JOO208" s="41"/>
      <c r="JOP208" s="38"/>
      <c r="JOQ208" s="38"/>
      <c r="JOR208" s="49"/>
      <c r="JOS208" s="48"/>
      <c r="JOT208" s="40"/>
      <c r="JOU208" s="51"/>
      <c r="JOV208" s="41"/>
      <c r="JOW208" s="38"/>
      <c r="JOX208" s="38"/>
      <c r="JOY208" s="49"/>
      <c r="JOZ208" s="48"/>
      <c r="JPA208" s="40"/>
      <c r="JPB208" s="51"/>
      <c r="JPC208" s="41"/>
      <c r="JPD208" s="38"/>
      <c r="JPE208" s="38"/>
      <c r="JPF208" s="49"/>
      <c r="JPG208" s="48"/>
      <c r="JPH208" s="40"/>
      <c r="JPI208" s="51"/>
      <c r="JPJ208" s="41"/>
      <c r="JPK208" s="38"/>
      <c r="JPL208" s="38"/>
      <c r="JPM208" s="49"/>
      <c r="JPN208" s="48"/>
      <c r="JPO208" s="40"/>
      <c r="JPP208" s="51"/>
      <c r="JPQ208" s="41"/>
      <c r="JPR208" s="38"/>
      <c r="JPS208" s="38"/>
      <c r="JPT208" s="49"/>
      <c r="JPU208" s="48"/>
      <c r="JPV208" s="40"/>
      <c r="JPW208" s="51"/>
      <c r="JPX208" s="41"/>
      <c r="JPY208" s="38"/>
      <c r="JPZ208" s="38"/>
      <c r="JQA208" s="49"/>
      <c r="JQB208" s="48"/>
      <c r="JQC208" s="40"/>
      <c r="JQD208" s="51"/>
      <c r="JQE208" s="41"/>
      <c r="JQF208" s="38"/>
      <c r="JQG208" s="38"/>
      <c r="JQH208" s="49"/>
      <c r="JQI208" s="48"/>
      <c r="JQJ208" s="40"/>
      <c r="JQK208" s="51"/>
      <c r="JQL208" s="41"/>
      <c r="JQM208" s="38"/>
      <c r="JQN208" s="38"/>
      <c r="JQO208" s="49"/>
      <c r="JQP208" s="48"/>
      <c r="JQQ208" s="40"/>
      <c r="JQR208" s="51"/>
      <c r="JQS208" s="41"/>
      <c r="JQT208" s="38"/>
      <c r="JQU208" s="38"/>
      <c r="JQV208" s="49"/>
      <c r="JQW208" s="48"/>
      <c r="JQX208" s="40"/>
      <c r="JQY208" s="51"/>
      <c r="JQZ208" s="41"/>
      <c r="JRA208" s="38"/>
      <c r="JRB208" s="38"/>
      <c r="JRC208" s="49"/>
      <c r="JRD208" s="48"/>
      <c r="JRE208" s="40"/>
      <c r="JRF208" s="51"/>
      <c r="JRG208" s="41"/>
      <c r="JRH208" s="38"/>
      <c r="JRI208" s="38"/>
      <c r="JRJ208" s="49"/>
      <c r="JRK208" s="48"/>
      <c r="JRL208" s="40"/>
      <c r="JRM208" s="51"/>
      <c r="JRN208" s="41"/>
      <c r="JRO208" s="38"/>
      <c r="JRP208" s="38"/>
      <c r="JRQ208" s="49"/>
      <c r="JRR208" s="48"/>
      <c r="JRS208" s="40"/>
      <c r="JRT208" s="51"/>
      <c r="JRU208" s="41"/>
      <c r="JRV208" s="38"/>
      <c r="JRW208" s="38"/>
      <c r="JRX208" s="49"/>
      <c r="JRY208" s="48"/>
      <c r="JRZ208" s="40"/>
      <c r="JSA208" s="51"/>
      <c r="JSB208" s="41"/>
      <c r="JSC208" s="38"/>
      <c r="JSD208" s="38"/>
      <c r="JSE208" s="49"/>
      <c r="JSF208" s="48"/>
      <c r="JSG208" s="40"/>
      <c r="JSH208" s="51"/>
      <c r="JSI208" s="41"/>
      <c r="JSJ208" s="38"/>
      <c r="JSK208" s="38"/>
      <c r="JSL208" s="49"/>
      <c r="JSM208" s="48"/>
      <c r="JSN208" s="40"/>
      <c r="JSO208" s="51"/>
      <c r="JSP208" s="41"/>
      <c r="JSQ208" s="38"/>
      <c r="JSR208" s="38"/>
      <c r="JSS208" s="49"/>
      <c r="JST208" s="48"/>
      <c r="JSU208" s="40"/>
      <c r="JSV208" s="51"/>
      <c r="JSW208" s="41"/>
      <c r="JSX208" s="38"/>
      <c r="JSY208" s="38"/>
      <c r="JSZ208" s="49"/>
      <c r="JTA208" s="48"/>
      <c r="JTB208" s="40"/>
      <c r="JTC208" s="51"/>
      <c r="JTD208" s="41"/>
      <c r="JTE208" s="38"/>
      <c r="JTF208" s="38"/>
      <c r="JTG208" s="49"/>
      <c r="JTH208" s="48"/>
      <c r="JTI208" s="40"/>
      <c r="JTJ208" s="51"/>
      <c r="JTK208" s="41"/>
      <c r="JTL208" s="38"/>
      <c r="JTM208" s="38"/>
      <c r="JTN208" s="49"/>
      <c r="JTO208" s="48"/>
      <c r="JTP208" s="40"/>
      <c r="JTQ208" s="51"/>
      <c r="JTR208" s="41"/>
      <c r="JTS208" s="38"/>
      <c r="JTT208" s="38"/>
      <c r="JTU208" s="49"/>
      <c r="JTV208" s="48"/>
      <c r="JTW208" s="40"/>
      <c r="JTX208" s="51"/>
      <c r="JTY208" s="41"/>
      <c r="JTZ208" s="38"/>
      <c r="JUA208" s="38"/>
      <c r="JUB208" s="49"/>
      <c r="JUC208" s="48"/>
      <c r="JUD208" s="40"/>
      <c r="JUE208" s="51"/>
      <c r="JUF208" s="41"/>
      <c r="JUG208" s="38"/>
      <c r="JUH208" s="38"/>
      <c r="JUI208" s="49"/>
      <c r="JUJ208" s="48"/>
      <c r="JUK208" s="40"/>
      <c r="JUL208" s="51"/>
      <c r="JUM208" s="41"/>
      <c r="JUN208" s="38"/>
      <c r="JUO208" s="38"/>
      <c r="JUP208" s="49"/>
      <c r="JUQ208" s="48"/>
      <c r="JUR208" s="40"/>
      <c r="JUS208" s="51"/>
      <c r="JUT208" s="41"/>
      <c r="JUU208" s="38"/>
      <c r="JUV208" s="38"/>
      <c r="JUW208" s="49"/>
      <c r="JUX208" s="48"/>
      <c r="JUY208" s="40"/>
      <c r="JUZ208" s="51"/>
      <c r="JVA208" s="41"/>
      <c r="JVB208" s="38"/>
      <c r="JVC208" s="38"/>
      <c r="JVD208" s="49"/>
      <c r="JVE208" s="48"/>
      <c r="JVF208" s="40"/>
      <c r="JVG208" s="51"/>
      <c r="JVH208" s="41"/>
      <c r="JVI208" s="38"/>
      <c r="JVJ208" s="38"/>
      <c r="JVK208" s="49"/>
      <c r="JVL208" s="48"/>
      <c r="JVM208" s="40"/>
      <c r="JVN208" s="51"/>
      <c r="JVO208" s="41"/>
      <c r="JVP208" s="38"/>
      <c r="JVQ208" s="38"/>
      <c r="JVR208" s="49"/>
      <c r="JVS208" s="48"/>
      <c r="JVT208" s="40"/>
      <c r="JVU208" s="51"/>
      <c r="JVV208" s="41"/>
      <c r="JVW208" s="38"/>
      <c r="JVX208" s="38"/>
      <c r="JVY208" s="49"/>
      <c r="JVZ208" s="48"/>
      <c r="JWA208" s="40"/>
      <c r="JWB208" s="51"/>
      <c r="JWC208" s="41"/>
      <c r="JWD208" s="38"/>
      <c r="JWE208" s="38"/>
      <c r="JWF208" s="49"/>
      <c r="JWG208" s="48"/>
      <c r="JWH208" s="40"/>
      <c r="JWI208" s="51"/>
      <c r="JWJ208" s="41"/>
      <c r="JWK208" s="38"/>
      <c r="JWL208" s="38"/>
      <c r="JWM208" s="49"/>
      <c r="JWN208" s="48"/>
      <c r="JWO208" s="40"/>
      <c r="JWP208" s="51"/>
      <c r="JWQ208" s="41"/>
      <c r="JWR208" s="38"/>
      <c r="JWS208" s="38"/>
      <c r="JWT208" s="49"/>
      <c r="JWU208" s="48"/>
      <c r="JWV208" s="40"/>
      <c r="JWW208" s="51"/>
      <c r="JWX208" s="41"/>
      <c r="JWY208" s="38"/>
      <c r="JWZ208" s="38"/>
      <c r="JXA208" s="49"/>
      <c r="JXB208" s="48"/>
      <c r="JXC208" s="40"/>
      <c r="JXD208" s="51"/>
      <c r="JXE208" s="41"/>
      <c r="JXF208" s="38"/>
      <c r="JXG208" s="38"/>
      <c r="JXH208" s="49"/>
      <c r="JXI208" s="48"/>
      <c r="JXJ208" s="40"/>
      <c r="JXK208" s="51"/>
      <c r="JXL208" s="41"/>
      <c r="JXM208" s="38"/>
      <c r="JXN208" s="38"/>
      <c r="JXO208" s="49"/>
      <c r="JXP208" s="48"/>
      <c r="JXQ208" s="40"/>
      <c r="JXR208" s="51"/>
      <c r="JXS208" s="41"/>
      <c r="JXT208" s="38"/>
      <c r="JXU208" s="38"/>
      <c r="JXV208" s="49"/>
      <c r="JXW208" s="48"/>
      <c r="JXX208" s="40"/>
      <c r="JXY208" s="51"/>
      <c r="JXZ208" s="41"/>
      <c r="JYA208" s="38"/>
      <c r="JYB208" s="38"/>
      <c r="JYC208" s="49"/>
      <c r="JYD208" s="48"/>
      <c r="JYE208" s="40"/>
      <c r="JYF208" s="51"/>
      <c r="JYG208" s="41"/>
      <c r="JYH208" s="38"/>
      <c r="JYI208" s="38"/>
      <c r="JYJ208" s="49"/>
      <c r="JYK208" s="48"/>
      <c r="JYL208" s="40"/>
      <c r="JYM208" s="51"/>
      <c r="JYN208" s="41"/>
      <c r="JYO208" s="38"/>
      <c r="JYP208" s="38"/>
      <c r="JYQ208" s="49"/>
      <c r="JYR208" s="48"/>
      <c r="JYS208" s="40"/>
      <c r="JYT208" s="51"/>
      <c r="JYU208" s="41"/>
      <c r="JYV208" s="38"/>
      <c r="JYW208" s="38"/>
      <c r="JYX208" s="49"/>
      <c r="JYY208" s="48"/>
      <c r="JYZ208" s="40"/>
      <c r="JZA208" s="51"/>
      <c r="JZB208" s="41"/>
      <c r="JZC208" s="38"/>
      <c r="JZD208" s="38"/>
      <c r="JZE208" s="49"/>
      <c r="JZF208" s="48"/>
      <c r="JZG208" s="40"/>
      <c r="JZH208" s="51"/>
      <c r="JZI208" s="41"/>
      <c r="JZJ208" s="38"/>
      <c r="JZK208" s="38"/>
      <c r="JZL208" s="49"/>
      <c r="JZM208" s="48"/>
      <c r="JZN208" s="40"/>
      <c r="JZO208" s="51"/>
      <c r="JZP208" s="41"/>
      <c r="JZQ208" s="38"/>
      <c r="JZR208" s="38"/>
      <c r="JZS208" s="49"/>
      <c r="JZT208" s="48"/>
      <c r="JZU208" s="40"/>
      <c r="JZV208" s="51"/>
      <c r="JZW208" s="41"/>
      <c r="JZX208" s="38"/>
      <c r="JZY208" s="38"/>
      <c r="JZZ208" s="49"/>
      <c r="KAA208" s="48"/>
      <c r="KAB208" s="40"/>
      <c r="KAC208" s="51"/>
      <c r="KAD208" s="41"/>
      <c r="KAE208" s="38"/>
      <c r="KAF208" s="38"/>
      <c r="KAG208" s="49"/>
      <c r="KAH208" s="48"/>
      <c r="KAI208" s="40"/>
      <c r="KAJ208" s="51"/>
      <c r="KAK208" s="41"/>
      <c r="KAL208" s="38"/>
      <c r="KAM208" s="38"/>
      <c r="KAN208" s="49"/>
      <c r="KAO208" s="48"/>
      <c r="KAP208" s="40"/>
      <c r="KAQ208" s="51"/>
      <c r="KAR208" s="41"/>
      <c r="KAS208" s="38"/>
      <c r="KAT208" s="38"/>
      <c r="KAU208" s="49"/>
      <c r="KAV208" s="48"/>
      <c r="KAW208" s="40"/>
      <c r="KAX208" s="51"/>
      <c r="KAY208" s="41"/>
      <c r="KAZ208" s="38"/>
      <c r="KBA208" s="38"/>
      <c r="KBB208" s="49"/>
      <c r="KBC208" s="48"/>
      <c r="KBD208" s="40"/>
      <c r="KBE208" s="51"/>
      <c r="KBF208" s="41"/>
      <c r="KBG208" s="38"/>
      <c r="KBH208" s="38"/>
      <c r="KBI208" s="49"/>
      <c r="KBJ208" s="48"/>
      <c r="KBK208" s="40"/>
      <c r="KBL208" s="51"/>
      <c r="KBM208" s="41"/>
      <c r="KBN208" s="38"/>
      <c r="KBO208" s="38"/>
      <c r="KBP208" s="49"/>
      <c r="KBQ208" s="48"/>
      <c r="KBR208" s="40"/>
      <c r="KBS208" s="51"/>
      <c r="KBT208" s="41"/>
      <c r="KBU208" s="38"/>
      <c r="KBV208" s="38"/>
      <c r="KBW208" s="49"/>
      <c r="KBX208" s="48"/>
      <c r="KBY208" s="40"/>
      <c r="KBZ208" s="51"/>
      <c r="KCA208" s="41"/>
      <c r="KCB208" s="38"/>
      <c r="KCC208" s="38"/>
      <c r="KCD208" s="49"/>
      <c r="KCE208" s="48"/>
      <c r="KCF208" s="40"/>
      <c r="KCG208" s="51"/>
      <c r="KCH208" s="41"/>
      <c r="KCI208" s="38"/>
      <c r="KCJ208" s="38"/>
      <c r="KCK208" s="49"/>
      <c r="KCL208" s="48"/>
      <c r="KCM208" s="40"/>
      <c r="KCN208" s="51"/>
      <c r="KCO208" s="41"/>
      <c r="KCP208" s="38"/>
      <c r="KCQ208" s="38"/>
      <c r="KCR208" s="49"/>
      <c r="KCS208" s="48"/>
      <c r="KCT208" s="40"/>
      <c r="KCU208" s="51"/>
      <c r="KCV208" s="41"/>
      <c r="KCW208" s="38"/>
      <c r="KCX208" s="38"/>
      <c r="KCY208" s="49"/>
      <c r="KCZ208" s="48"/>
      <c r="KDA208" s="40"/>
      <c r="KDB208" s="51"/>
      <c r="KDC208" s="41"/>
      <c r="KDD208" s="38"/>
      <c r="KDE208" s="38"/>
      <c r="KDF208" s="49"/>
      <c r="KDG208" s="48"/>
      <c r="KDH208" s="40"/>
      <c r="KDI208" s="51"/>
      <c r="KDJ208" s="41"/>
      <c r="KDK208" s="38"/>
      <c r="KDL208" s="38"/>
      <c r="KDM208" s="49"/>
      <c r="KDN208" s="48"/>
      <c r="KDO208" s="40"/>
      <c r="KDP208" s="51"/>
      <c r="KDQ208" s="41"/>
      <c r="KDR208" s="38"/>
      <c r="KDS208" s="38"/>
      <c r="KDT208" s="49"/>
      <c r="KDU208" s="48"/>
      <c r="KDV208" s="40"/>
      <c r="KDW208" s="51"/>
      <c r="KDX208" s="41"/>
      <c r="KDY208" s="38"/>
      <c r="KDZ208" s="38"/>
      <c r="KEA208" s="49"/>
      <c r="KEB208" s="48"/>
      <c r="KEC208" s="40"/>
      <c r="KED208" s="51"/>
      <c r="KEE208" s="41"/>
      <c r="KEF208" s="38"/>
      <c r="KEG208" s="38"/>
      <c r="KEH208" s="49"/>
      <c r="KEI208" s="48"/>
      <c r="KEJ208" s="40"/>
      <c r="KEK208" s="51"/>
      <c r="KEL208" s="41"/>
      <c r="KEM208" s="38"/>
      <c r="KEN208" s="38"/>
      <c r="KEO208" s="49"/>
      <c r="KEP208" s="48"/>
      <c r="KEQ208" s="40"/>
      <c r="KER208" s="51"/>
      <c r="KES208" s="41"/>
      <c r="KET208" s="38"/>
      <c r="KEU208" s="38"/>
      <c r="KEV208" s="49"/>
      <c r="KEW208" s="48"/>
      <c r="KEX208" s="40"/>
      <c r="KEY208" s="51"/>
      <c r="KEZ208" s="41"/>
      <c r="KFA208" s="38"/>
      <c r="KFB208" s="38"/>
      <c r="KFC208" s="49"/>
      <c r="KFD208" s="48"/>
      <c r="KFE208" s="40"/>
      <c r="KFF208" s="51"/>
      <c r="KFG208" s="41"/>
      <c r="KFH208" s="38"/>
      <c r="KFI208" s="38"/>
      <c r="KFJ208" s="49"/>
      <c r="KFK208" s="48"/>
      <c r="KFL208" s="40"/>
      <c r="KFM208" s="51"/>
      <c r="KFN208" s="41"/>
      <c r="KFO208" s="38"/>
      <c r="KFP208" s="38"/>
      <c r="KFQ208" s="49"/>
      <c r="KFR208" s="48"/>
      <c r="KFS208" s="40"/>
      <c r="KFT208" s="51"/>
      <c r="KFU208" s="41"/>
      <c r="KFV208" s="38"/>
      <c r="KFW208" s="38"/>
      <c r="KFX208" s="49"/>
      <c r="KFY208" s="48"/>
      <c r="KFZ208" s="40"/>
      <c r="KGA208" s="51"/>
      <c r="KGB208" s="41"/>
      <c r="KGC208" s="38"/>
      <c r="KGD208" s="38"/>
      <c r="KGE208" s="49"/>
      <c r="KGF208" s="48"/>
      <c r="KGG208" s="40"/>
      <c r="KGH208" s="51"/>
      <c r="KGI208" s="41"/>
      <c r="KGJ208" s="38"/>
      <c r="KGK208" s="38"/>
      <c r="KGL208" s="49"/>
      <c r="KGM208" s="48"/>
      <c r="KGN208" s="40"/>
      <c r="KGO208" s="51"/>
      <c r="KGP208" s="41"/>
      <c r="KGQ208" s="38"/>
      <c r="KGR208" s="38"/>
      <c r="KGS208" s="49"/>
      <c r="KGT208" s="48"/>
      <c r="KGU208" s="40"/>
      <c r="KGV208" s="51"/>
      <c r="KGW208" s="41"/>
      <c r="KGX208" s="38"/>
      <c r="KGY208" s="38"/>
      <c r="KGZ208" s="49"/>
      <c r="KHA208" s="48"/>
      <c r="KHB208" s="40"/>
      <c r="KHC208" s="51"/>
      <c r="KHD208" s="41"/>
      <c r="KHE208" s="38"/>
      <c r="KHF208" s="38"/>
      <c r="KHG208" s="49"/>
      <c r="KHH208" s="48"/>
      <c r="KHI208" s="40"/>
      <c r="KHJ208" s="51"/>
      <c r="KHK208" s="41"/>
      <c r="KHL208" s="38"/>
      <c r="KHM208" s="38"/>
      <c r="KHN208" s="49"/>
      <c r="KHO208" s="48"/>
      <c r="KHP208" s="40"/>
      <c r="KHQ208" s="51"/>
      <c r="KHR208" s="41"/>
      <c r="KHS208" s="38"/>
      <c r="KHT208" s="38"/>
      <c r="KHU208" s="49"/>
      <c r="KHV208" s="48"/>
      <c r="KHW208" s="40"/>
      <c r="KHX208" s="51"/>
      <c r="KHY208" s="41"/>
      <c r="KHZ208" s="38"/>
      <c r="KIA208" s="38"/>
      <c r="KIB208" s="49"/>
      <c r="KIC208" s="48"/>
      <c r="KID208" s="40"/>
      <c r="KIE208" s="51"/>
      <c r="KIF208" s="41"/>
      <c r="KIG208" s="38"/>
      <c r="KIH208" s="38"/>
      <c r="KII208" s="49"/>
      <c r="KIJ208" s="48"/>
      <c r="KIK208" s="40"/>
      <c r="KIL208" s="51"/>
      <c r="KIM208" s="41"/>
      <c r="KIN208" s="38"/>
      <c r="KIO208" s="38"/>
      <c r="KIP208" s="49"/>
      <c r="KIQ208" s="48"/>
      <c r="KIR208" s="40"/>
      <c r="KIS208" s="51"/>
      <c r="KIT208" s="41"/>
      <c r="KIU208" s="38"/>
      <c r="KIV208" s="38"/>
      <c r="KIW208" s="49"/>
      <c r="KIX208" s="48"/>
      <c r="KIY208" s="40"/>
      <c r="KIZ208" s="51"/>
      <c r="KJA208" s="41"/>
      <c r="KJB208" s="38"/>
      <c r="KJC208" s="38"/>
      <c r="KJD208" s="49"/>
      <c r="KJE208" s="48"/>
      <c r="KJF208" s="40"/>
      <c r="KJG208" s="51"/>
      <c r="KJH208" s="41"/>
      <c r="KJI208" s="38"/>
      <c r="KJJ208" s="38"/>
      <c r="KJK208" s="49"/>
      <c r="KJL208" s="48"/>
      <c r="KJM208" s="40"/>
      <c r="KJN208" s="51"/>
      <c r="KJO208" s="41"/>
      <c r="KJP208" s="38"/>
      <c r="KJQ208" s="38"/>
      <c r="KJR208" s="49"/>
      <c r="KJS208" s="48"/>
      <c r="KJT208" s="40"/>
      <c r="KJU208" s="51"/>
      <c r="KJV208" s="41"/>
      <c r="KJW208" s="38"/>
      <c r="KJX208" s="38"/>
      <c r="KJY208" s="49"/>
      <c r="KJZ208" s="48"/>
      <c r="KKA208" s="40"/>
      <c r="KKB208" s="51"/>
      <c r="KKC208" s="41"/>
      <c r="KKD208" s="38"/>
      <c r="KKE208" s="38"/>
      <c r="KKF208" s="49"/>
      <c r="KKG208" s="48"/>
      <c r="KKH208" s="40"/>
      <c r="KKI208" s="51"/>
      <c r="KKJ208" s="41"/>
      <c r="KKK208" s="38"/>
      <c r="KKL208" s="38"/>
      <c r="KKM208" s="49"/>
      <c r="KKN208" s="48"/>
      <c r="KKO208" s="40"/>
      <c r="KKP208" s="51"/>
      <c r="KKQ208" s="41"/>
      <c r="KKR208" s="38"/>
      <c r="KKS208" s="38"/>
      <c r="KKT208" s="49"/>
      <c r="KKU208" s="48"/>
      <c r="KKV208" s="40"/>
      <c r="KKW208" s="51"/>
      <c r="KKX208" s="41"/>
      <c r="KKY208" s="38"/>
      <c r="KKZ208" s="38"/>
      <c r="KLA208" s="49"/>
      <c r="KLB208" s="48"/>
      <c r="KLC208" s="40"/>
      <c r="KLD208" s="51"/>
      <c r="KLE208" s="41"/>
      <c r="KLF208" s="38"/>
      <c r="KLG208" s="38"/>
      <c r="KLH208" s="49"/>
      <c r="KLI208" s="48"/>
      <c r="KLJ208" s="40"/>
      <c r="KLK208" s="51"/>
      <c r="KLL208" s="41"/>
      <c r="KLM208" s="38"/>
      <c r="KLN208" s="38"/>
      <c r="KLO208" s="49"/>
      <c r="KLP208" s="48"/>
      <c r="KLQ208" s="40"/>
      <c r="KLR208" s="51"/>
      <c r="KLS208" s="41"/>
      <c r="KLT208" s="38"/>
      <c r="KLU208" s="38"/>
      <c r="KLV208" s="49"/>
      <c r="KLW208" s="48"/>
      <c r="KLX208" s="40"/>
      <c r="KLY208" s="51"/>
      <c r="KLZ208" s="41"/>
      <c r="KMA208" s="38"/>
      <c r="KMB208" s="38"/>
      <c r="KMC208" s="49"/>
      <c r="KMD208" s="48"/>
      <c r="KME208" s="40"/>
      <c r="KMF208" s="51"/>
      <c r="KMG208" s="41"/>
      <c r="KMH208" s="38"/>
      <c r="KMI208" s="38"/>
      <c r="KMJ208" s="49"/>
      <c r="KMK208" s="48"/>
      <c r="KML208" s="40"/>
      <c r="KMM208" s="51"/>
      <c r="KMN208" s="41"/>
      <c r="KMO208" s="38"/>
      <c r="KMP208" s="38"/>
      <c r="KMQ208" s="49"/>
      <c r="KMR208" s="48"/>
      <c r="KMS208" s="40"/>
      <c r="KMT208" s="51"/>
      <c r="KMU208" s="41"/>
      <c r="KMV208" s="38"/>
      <c r="KMW208" s="38"/>
      <c r="KMX208" s="49"/>
      <c r="KMY208" s="48"/>
      <c r="KMZ208" s="40"/>
      <c r="KNA208" s="51"/>
      <c r="KNB208" s="41"/>
      <c r="KNC208" s="38"/>
      <c r="KND208" s="38"/>
      <c r="KNE208" s="49"/>
      <c r="KNF208" s="48"/>
      <c r="KNG208" s="40"/>
      <c r="KNH208" s="51"/>
      <c r="KNI208" s="41"/>
      <c r="KNJ208" s="38"/>
      <c r="KNK208" s="38"/>
      <c r="KNL208" s="49"/>
      <c r="KNM208" s="48"/>
      <c r="KNN208" s="40"/>
      <c r="KNO208" s="51"/>
      <c r="KNP208" s="41"/>
      <c r="KNQ208" s="38"/>
      <c r="KNR208" s="38"/>
      <c r="KNS208" s="49"/>
      <c r="KNT208" s="48"/>
      <c r="KNU208" s="40"/>
      <c r="KNV208" s="51"/>
      <c r="KNW208" s="41"/>
      <c r="KNX208" s="38"/>
      <c r="KNY208" s="38"/>
      <c r="KNZ208" s="49"/>
      <c r="KOA208" s="48"/>
      <c r="KOB208" s="40"/>
      <c r="KOC208" s="51"/>
      <c r="KOD208" s="41"/>
      <c r="KOE208" s="38"/>
      <c r="KOF208" s="38"/>
      <c r="KOG208" s="49"/>
      <c r="KOH208" s="48"/>
      <c r="KOI208" s="40"/>
      <c r="KOJ208" s="51"/>
      <c r="KOK208" s="41"/>
      <c r="KOL208" s="38"/>
      <c r="KOM208" s="38"/>
      <c r="KON208" s="49"/>
      <c r="KOO208" s="48"/>
      <c r="KOP208" s="40"/>
      <c r="KOQ208" s="51"/>
      <c r="KOR208" s="41"/>
      <c r="KOS208" s="38"/>
      <c r="KOT208" s="38"/>
      <c r="KOU208" s="49"/>
      <c r="KOV208" s="48"/>
      <c r="KOW208" s="40"/>
      <c r="KOX208" s="51"/>
      <c r="KOY208" s="41"/>
      <c r="KOZ208" s="38"/>
      <c r="KPA208" s="38"/>
      <c r="KPB208" s="49"/>
      <c r="KPC208" s="48"/>
      <c r="KPD208" s="40"/>
      <c r="KPE208" s="51"/>
      <c r="KPF208" s="41"/>
      <c r="KPG208" s="38"/>
      <c r="KPH208" s="38"/>
      <c r="KPI208" s="49"/>
      <c r="KPJ208" s="48"/>
      <c r="KPK208" s="40"/>
      <c r="KPL208" s="51"/>
      <c r="KPM208" s="41"/>
      <c r="KPN208" s="38"/>
      <c r="KPO208" s="38"/>
      <c r="KPP208" s="49"/>
      <c r="KPQ208" s="48"/>
      <c r="KPR208" s="40"/>
      <c r="KPS208" s="51"/>
      <c r="KPT208" s="41"/>
      <c r="KPU208" s="38"/>
      <c r="KPV208" s="38"/>
      <c r="KPW208" s="49"/>
      <c r="KPX208" s="48"/>
      <c r="KPY208" s="40"/>
      <c r="KPZ208" s="51"/>
      <c r="KQA208" s="41"/>
      <c r="KQB208" s="38"/>
      <c r="KQC208" s="38"/>
      <c r="KQD208" s="49"/>
      <c r="KQE208" s="48"/>
      <c r="KQF208" s="40"/>
      <c r="KQG208" s="51"/>
      <c r="KQH208" s="41"/>
      <c r="KQI208" s="38"/>
      <c r="KQJ208" s="38"/>
      <c r="KQK208" s="49"/>
      <c r="KQL208" s="48"/>
      <c r="KQM208" s="40"/>
      <c r="KQN208" s="51"/>
      <c r="KQO208" s="41"/>
      <c r="KQP208" s="38"/>
      <c r="KQQ208" s="38"/>
      <c r="KQR208" s="49"/>
      <c r="KQS208" s="48"/>
      <c r="KQT208" s="40"/>
      <c r="KQU208" s="51"/>
      <c r="KQV208" s="41"/>
      <c r="KQW208" s="38"/>
      <c r="KQX208" s="38"/>
      <c r="KQY208" s="49"/>
      <c r="KQZ208" s="48"/>
      <c r="KRA208" s="40"/>
      <c r="KRB208" s="51"/>
      <c r="KRC208" s="41"/>
      <c r="KRD208" s="38"/>
      <c r="KRE208" s="38"/>
      <c r="KRF208" s="49"/>
      <c r="KRG208" s="48"/>
      <c r="KRH208" s="40"/>
      <c r="KRI208" s="51"/>
      <c r="KRJ208" s="41"/>
      <c r="KRK208" s="38"/>
      <c r="KRL208" s="38"/>
      <c r="KRM208" s="49"/>
      <c r="KRN208" s="48"/>
      <c r="KRO208" s="40"/>
      <c r="KRP208" s="51"/>
      <c r="KRQ208" s="41"/>
      <c r="KRR208" s="38"/>
      <c r="KRS208" s="38"/>
      <c r="KRT208" s="49"/>
      <c r="KRU208" s="48"/>
      <c r="KRV208" s="40"/>
      <c r="KRW208" s="51"/>
      <c r="KRX208" s="41"/>
      <c r="KRY208" s="38"/>
      <c r="KRZ208" s="38"/>
      <c r="KSA208" s="49"/>
      <c r="KSB208" s="48"/>
      <c r="KSC208" s="40"/>
      <c r="KSD208" s="51"/>
      <c r="KSE208" s="41"/>
      <c r="KSF208" s="38"/>
      <c r="KSG208" s="38"/>
      <c r="KSH208" s="49"/>
      <c r="KSI208" s="48"/>
      <c r="KSJ208" s="40"/>
      <c r="KSK208" s="51"/>
      <c r="KSL208" s="41"/>
      <c r="KSM208" s="38"/>
      <c r="KSN208" s="38"/>
      <c r="KSO208" s="49"/>
      <c r="KSP208" s="48"/>
      <c r="KSQ208" s="40"/>
      <c r="KSR208" s="51"/>
      <c r="KSS208" s="41"/>
      <c r="KST208" s="38"/>
      <c r="KSU208" s="38"/>
      <c r="KSV208" s="49"/>
      <c r="KSW208" s="48"/>
      <c r="KSX208" s="40"/>
      <c r="KSY208" s="51"/>
      <c r="KSZ208" s="41"/>
      <c r="KTA208" s="38"/>
      <c r="KTB208" s="38"/>
      <c r="KTC208" s="49"/>
      <c r="KTD208" s="48"/>
      <c r="KTE208" s="40"/>
      <c r="KTF208" s="51"/>
      <c r="KTG208" s="41"/>
      <c r="KTH208" s="38"/>
      <c r="KTI208" s="38"/>
      <c r="KTJ208" s="49"/>
      <c r="KTK208" s="48"/>
      <c r="KTL208" s="40"/>
      <c r="KTM208" s="51"/>
      <c r="KTN208" s="41"/>
      <c r="KTO208" s="38"/>
      <c r="KTP208" s="38"/>
      <c r="KTQ208" s="49"/>
      <c r="KTR208" s="48"/>
      <c r="KTS208" s="40"/>
      <c r="KTT208" s="51"/>
      <c r="KTU208" s="41"/>
      <c r="KTV208" s="38"/>
      <c r="KTW208" s="38"/>
      <c r="KTX208" s="49"/>
      <c r="KTY208" s="48"/>
      <c r="KTZ208" s="40"/>
      <c r="KUA208" s="51"/>
      <c r="KUB208" s="41"/>
      <c r="KUC208" s="38"/>
      <c r="KUD208" s="38"/>
      <c r="KUE208" s="49"/>
      <c r="KUF208" s="48"/>
      <c r="KUG208" s="40"/>
      <c r="KUH208" s="51"/>
      <c r="KUI208" s="41"/>
      <c r="KUJ208" s="38"/>
      <c r="KUK208" s="38"/>
      <c r="KUL208" s="49"/>
      <c r="KUM208" s="48"/>
      <c r="KUN208" s="40"/>
      <c r="KUO208" s="51"/>
      <c r="KUP208" s="41"/>
      <c r="KUQ208" s="38"/>
      <c r="KUR208" s="38"/>
      <c r="KUS208" s="49"/>
      <c r="KUT208" s="48"/>
      <c r="KUU208" s="40"/>
      <c r="KUV208" s="51"/>
      <c r="KUW208" s="41"/>
      <c r="KUX208" s="38"/>
      <c r="KUY208" s="38"/>
      <c r="KUZ208" s="49"/>
      <c r="KVA208" s="48"/>
      <c r="KVB208" s="40"/>
      <c r="KVC208" s="51"/>
      <c r="KVD208" s="41"/>
      <c r="KVE208" s="38"/>
      <c r="KVF208" s="38"/>
      <c r="KVG208" s="49"/>
      <c r="KVH208" s="48"/>
      <c r="KVI208" s="40"/>
      <c r="KVJ208" s="51"/>
      <c r="KVK208" s="41"/>
      <c r="KVL208" s="38"/>
      <c r="KVM208" s="38"/>
      <c r="KVN208" s="49"/>
      <c r="KVO208" s="48"/>
      <c r="KVP208" s="40"/>
      <c r="KVQ208" s="51"/>
      <c r="KVR208" s="41"/>
      <c r="KVS208" s="38"/>
      <c r="KVT208" s="38"/>
      <c r="KVU208" s="49"/>
      <c r="KVV208" s="48"/>
      <c r="KVW208" s="40"/>
      <c r="KVX208" s="51"/>
      <c r="KVY208" s="41"/>
      <c r="KVZ208" s="38"/>
      <c r="KWA208" s="38"/>
      <c r="KWB208" s="49"/>
      <c r="KWC208" s="48"/>
      <c r="KWD208" s="40"/>
      <c r="KWE208" s="51"/>
      <c r="KWF208" s="41"/>
      <c r="KWG208" s="38"/>
      <c r="KWH208" s="38"/>
      <c r="KWI208" s="49"/>
      <c r="KWJ208" s="48"/>
      <c r="KWK208" s="40"/>
      <c r="KWL208" s="51"/>
      <c r="KWM208" s="41"/>
      <c r="KWN208" s="38"/>
      <c r="KWO208" s="38"/>
      <c r="KWP208" s="49"/>
      <c r="KWQ208" s="48"/>
      <c r="KWR208" s="40"/>
      <c r="KWS208" s="51"/>
      <c r="KWT208" s="41"/>
      <c r="KWU208" s="38"/>
      <c r="KWV208" s="38"/>
      <c r="KWW208" s="49"/>
      <c r="KWX208" s="48"/>
      <c r="KWY208" s="40"/>
      <c r="KWZ208" s="51"/>
      <c r="KXA208" s="41"/>
      <c r="KXB208" s="38"/>
      <c r="KXC208" s="38"/>
      <c r="KXD208" s="49"/>
      <c r="KXE208" s="48"/>
      <c r="KXF208" s="40"/>
      <c r="KXG208" s="51"/>
      <c r="KXH208" s="41"/>
      <c r="KXI208" s="38"/>
      <c r="KXJ208" s="38"/>
      <c r="KXK208" s="49"/>
      <c r="KXL208" s="48"/>
      <c r="KXM208" s="40"/>
      <c r="KXN208" s="51"/>
      <c r="KXO208" s="41"/>
      <c r="KXP208" s="38"/>
      <c r="KXQ208" s="38"/>
      <c r="KXR208" s="49"/>
      <c r="KXS208" s="48"/>
      <c r="KXT208" s="40"/>
      <c r="KXU208" s="51"/>
      <c r="KXV208" s="41"/>
      <c r="KXW208" s="38"/>
      <c r="KXX208" s="38"/>
      <c r="KXY208" s="49"/>
      <c r="KXZ208" s="48"/>
      <c r="KYA208" s="40"/>
      <c r="KYB208" s="51"/>
      <c r="KYC208" s="41"/>
      <c r="KYD208" s="38"/>
      <c r="KYE208" s="38"/>
      <c r="KYF208" s="49"/>
      <c r="KYG208" s="48"/>
      <c r="KYH208" s="40"/>
      <c r="KYI208" s="51"/>
      <c r="KYJ208" s="41"/>
      <c r="KYK208" s="38"/>
      <c r="KYL208" s="38"/>
      <c r="KYM208" s="49"/>
      <c r="KYN208" s="48"/>
      <c r="KYO208" s="40"/>
      <c r="KYP208" s="51"/>
      <c r="KYQ208" s="41"/>
      <c r="KYR208" s="38"/>
      <c r="KYS208" s="38"/>
      <c r="KYT208" s="49"/>
      <c r="KYU208" s="48"/>
      <c r="KYV208" s="40"/>
      <c r="KYW208" s="51"/>
      <c r="KYX208" s="41"/>
      <c r="KYY208" s="38"/>
      <c r="KYZ208" s="38"/>
      <c r="KZA208" s="49"/>
      <c r="KZB208" s="48"/>
      <c r="KZC208" s="40"/>
      <c r="KZD208" s="51"/>
      <c r="KZE208" s="41"/>
      <c r="KZF208" s="38"/>
      <c r="KZG208" s="38"/>
      <c r="KZH208" s="49"/>
      <c r="KZI208" s="48"/>
      <c r="KZJ208" s="40"/>
      <c r="KZK208" s="51"/>
      <c r="KZL208" s="41"/>
      <c r="KZM208" s="38"/>
      <c r="KZN208" s="38"/>
      <c r="KZO208" s="49"/>
      <c r="KZP208" s="48"/>
      <c r="KZQ208" s="40"/>
      <c r="KZR208" s="51"/>
      <c r="KZS208" s="41"/>
      <c r="KZT208" s="38"/>
      <c r="KZU208" s="38"/>
      <c r="KZV208" s="49"/>
      <c r="KZW208" s="48"/>
      <c r="KZX208" s="40"/>
      <c r="KZY208" s="51"/>
      <c r="KZZ208" s="41"/>
      <c r="LAA208" s="38"/>
      <c r="LAB208" s="38"/>
      <c r="LAC208" s="49"/>
      <c r="LAD208" s="48"/>
      <c r="LAE208" s="40"/>
      <c r="LAF208" s="51"/>
      <c r="LAG208" s="41"/>
      <c r="LAH208" s="38"/>
      <c r="LAI208" s="38"/>
      <c r="LAJ208" s="49"/>
      <c r="LAK208" s="48"/>
      <c r="LAL208" s="40"/>
      <c r="LAM208" s="51"/>
      <c r="LAN208" s="41"/>
      <c r="LAO208" s="38"/>
      <c r="LAP208" s="38"/>
      <c r="LAQ208" s="49"/>
      <c r="LAR208" s="48"/>
      <c r="LAS208" s="40"/>
      <c r="LAT208" s="51"/>
      <c r="LAU208" s="41"/>
      <c r="LAV208" s="38"/>
      <c r="LAW208" s="38"/>
      <c r="LAX208" s="49"/>
      <c r="LAY208" s="48"/>
      <c r="LAZ208" s="40"/>
      <c r="LBA208" s="51"/>
      <c r="LBB208" s="41"/>
      <c r="LBC208" s="38"/>
      <c r="LBD208" s="38"/>
      <c r="LBE208" s="49"/>
      <c r="LBF208" s="48"/>
      <c r="LBG208" s="40"/>
      <c r="LBH208" s="51"/>
      <c r="LBI208" s="41"/>
      <c r="LBJ208" s="38"/>
      <c r="LBK208" s="38"/>
      <c r="LBL208" s="49"/>
      <c r="LBM208" s="48"/>
      <c r="LBN208" s="40"/>
      <c r="LBO208" s="51"/>
      <c r="LBP208" s="41"/>
      <c r="LBQ208" s="38"/>
      <c r="LBR208" s="38"/>
      <c r="LBS208" s="49"/>
      <c r="LBT208" s="48"/>
      <c r="LBU208" s="40"/>
      <c r="LBV208" s="51"/>
      <c r="LBW208" s="41"/>
      <c r="LBX208" s="38"/>
      <c r="LBY208" s="38"/>
      <c r="LBZ208" s="49"/>
      <c r="LCA208" s="48"/>
      <c r="LCB208" s="40"/>
      <c r="LCC208" s="51"/>
      <c r="LCD208" s="41"/>
      <c r="LCE208" s="38"/>
      <c r="LCF208" s="38"/>
      <c r="LCG208" s="49"/>
      <c r="LCH208" s="48"/>
      <c r="LCI208" s="40"/>
      <c r="LCJ208" s="51"/>
      <c r="LCK208" s="41"/>
      <c r="LCL208" s="38"/>
      <c r="LCM208" s="38"/>
      <c r="LCN208" s="49"/>
      <c r="LCO208" s="48"/>
      <c r="LCP208" s="40"/>
      <c r="LCQ208" s="51"/>
      <c r="LCR208" s="41"/>
      <c r="LCS208" s="38"/>
      <c r="LCT208" s="38"/>
      <c r="LCU208" s="49"/>
      <c r="LCV208" s="48"/>
      <c r="LCW208" s="40"/>
      <c r="LCX208" s="51"/>
      <c r="LCY208" s="41"/>
      <c r="LCZ208" s="38"/>
      <c r="LDA208" s="38"/>
      <c r="LDB208" s="49"/>
      <c r="LDC208" s="48"/>
      <c r="LDD208" s="40"/>
      <c r="LDE208" s="51"/>
      <c r="LDF208" s="41"/>
      <c r="LDG208" s="38"/>
      <c r="LDH208" s="38"/>
      <c r="LDI208" s="49"/>
      <c r="LDJ208" s="48"/>
      <c r="LDK208" s="40"/>
      <c r="LDL208" s="51"/>
      <c r="LDM208" s="41"/>
      <c r="LDN208" s="38"/>
      <c r="LDO208" s="38"/>
      <c r="LDP208" s="49"/>
      <c r="LDQ208" s="48"/>
      <c r="LDR208" s="40"/>
      <c r="LDS208" s="51"/>
      <c r="LDT208" s="41"/>
      <c r="LDU208" s="38"/>
      <c r="LDV208" s="38"/>
      <c r="LDW208" s="49"/>
      <c r="LDX208" s="48"/>
      <c r="LDY208" s="40"/>
      <c r="LDZ208" s="51"/>
      <c r="LEA208" s="41"/>
      <c r="LEB208" s="38"/>
      <c r="LEC208" s="38"/>
      <c r="LED208" s="49"/>
      <c r="LEE208" s="48"/>
      <c r="LEF208" s="40"/>
      <c r="LEG208" s="51"/>
      <c r="LEH208" s="41"/>
      <c r="LEI208" s="38"/>
      <c r="LEJ208" s="38"/>
      <c r="LEK208" s="49"/>
      <c r="LEL208" s="48"/>
      <c r="LEM208" s="40"/>
      <c r="LEN208" s="51"/>
      <c r="LEO208" s="41"/>
      <c r="LEP208" s="38"/>
      <c r="LEQ208" s="38"/>
      <c r="LER208" s="49"/>
      <c r="LES208" s="48"/>
      <c r="LET208" s="40"/>
      <c r="LEU208" s="51"/>
      <c r="LEV208" s="41"/>
      <c r="LEW208" s="38"/>
      <c r="LEX208" s="38"/>
      <c r="LEY208" s="49"/>
      <c r="LEZ208" s="48"/>
      <c r="LFA208" s="40"/>
      <c r="LFB208" s="51"/>
      <c r="LFC208" s="41"/>
      <c r="LFD208" s="38"/>
      <c r="LFE208" s="38"/>
      <c r="LFF208" s="49"/>
      <c r="LFG208" s="48"/>
      <c r="LFH208" s="40"/>
      <c r="LFI208" s="51"/>
      <c r="LFJ208" s="41"/>
      <c r="LFK208" s="38"/>
      <c r="LFL208" s="38"/>
      <c r="LFM208" s="49"/>
      <c r="LFN208" s="48"/>
      <c r="LFO208" s="40"/>
      <c r="LFP208" s="51"/>
      <c r="LFQ208" s="41"/>
      <c r="LFR208" s="38"/>
      <c r="LFS208" s="38"/>
      <c r="LFT208" s="49"/>
      <c r="LFU208" s="48"/>
      <c r="LFV208" s="40"/>
      <c r="LFW208" s="51"/>
      <c r="LFX208" s="41"/>
      <c r="LFY208" s="38"/>
      <c r="LFZ208" s="38"/>
      <c r="LGA208" s="49"/>
      <c r="LGB208" s="48"/>
      <c r="LGC208" s="40"/>
      <c r="LGD208" s="51"/>
      <c r="LGE208" s="41"/>
      <c r="LGF208" s="38"/>
      <c r="LGG208" s="38"/>
      <c r="LGH208" s="49"/>
      <c r="LGI208" s="48"/>
      <c r="LGJ208" s="40"/>
      <c r="LGK208" s="51"/>
      <c r="LGL208" s="41"/>
      <c r="LGM208" s="38"/>
      <c r="LGN208" s="38"/>
      <c r="LGO208" s="49"/>
      <c r="LGP208" s="48"/>
      <c r="LGQ208" s="40"/>
      <c r="LGR208" s="51"/>
      <c r="LGS208" s="41"/>
      <c r="LGT208" s="38"/>
      <c r="LGU208" s="38"/>
      <c r="LGV208" s="49"/>
      <c r="LGW208" s="48"/>
      <c r="LGX208" s="40"/>
      <c r="LGY208" s="51"/>
      <c r="LGZ208" s="41"/>
      <c r="LHA208" s="38"/>
      <c r="LHB208" s="38"/>
      <c r="LHC208" s="49"/>
      <c r="LHD208" s="48"/>
      <c r="LHE208" s="40"/>
      <c r="LHF208" s="51"/>
      <c r="LHG208" s="41"/>
      <c r="LHH208" s="38"/>
      <c r="LHI208" s="38"/>
      <c r="LHJ208" s="49"/>
      <c r="LHK208" s="48"/>
      <c r="LHL208" s="40"/>
      <c r="LHM208" s="51"/>
      <c r="LHN208" s="41"/>
      <c r="LHO208" s="38"/>
      <c r="LHP208" s="38"/>
      <c r="LHQ208" s="49"/>
      <c r="LHR208" s="48"/>
      <c r="LHS208" s="40"/>
      <c r="LHT208" s="51"/>
      <c r="LHU208" s="41"/>
      <c r="LHV208" s="38"/>
      <c r="LHW208" s="38"/>
      <c r="LHX208" s="49"/>
      <c r="LHY208" s="48"/>
      <c r="LHZ208" s="40"/>
      <c r="LIA208" s="51"/>
      <c r="LIB208" s="41"/>
      <c r="LIC208" s="38"/>
      <c r="LID208" s="38"/>
      <c r="LIE208" s="49"/>
      <c r="LIF208" s="48"/>
      <c r="LIG208" s="40"/>
      <c r="LIH208" s="51"/>
      <c r="LII208" s="41"/>
      <c r="LIJ208" s="38"/>
      <c r="LIK208" s="38"/>
      <c r="LIL208" s="49"/>
      <c r="LIM208" s="48"/>
      <c r="LIN208" s="40"/>
      <c r="LIO208" s="51"/>
      <c r="LIP208" s="41"/>
      <c r="LIQ208" s="38"/>
      <c r="LIR208" s="38"/>
      <c r="LIS208" s="49"/>
      <c r="LIT208" s="48"/>
      <c r="LIU208" s="40"/>
      <c r="LIV208" s="51"/>
      <c r="LIW208" s="41"/>
      <c r="LIX208" s="38"/>
      <c r="LIY208" s="38"/>
      <c r="LIZ208" s="49"/>
      <c r="LJA208" s="48"/>
      <c r="LJB208" s="40"/>
      <c r="LJC208" s="51"/>
      <c r="LJD208" s="41"/>
      <c r="LJE208" s="38"/>
      <c r="LJF208" s="38"/>
      <c r="LJG208" s="49"/>
      <c r="LJH208" s="48"/>
      <c r="LJI208" s="40"/>
      <c r="LJJ208" s="51"/>
      <c r="LJK208" s="41"/>
      <c r="LJL208" s="38"/>
      <c r="LJM208" s="38"/>
      <c r="LJN208" s="49"/>
      <c r="LJO208" s="48"/>
      <c r="LJP208" s="40"/>
      <c r="LJQ208" s="51"/>
      <c r="LJR208" s="41"/>
      <c r="LJS208" s="38"/>
      <c r="LJT208" s="38"/>
      <c r="LJU208" s="49"/>
      <c r="LJV208" s="48"/>
      <c r="LJW208" s="40"/>
      <c r="LJX208" s="51"/>
      <c r="LJY208" s="41"/>
      <c r="LJZ208" s="38"/>
      <c r="LKA208" s="38"/>
      <c r="LKB208" s="49"/>
      <c r="LKC208" s="48"/>
      <c r="LKD208" s="40"/>
      <c r="LKE208" s="51"/>
      <c r="LKF208" s="41"/>
      <c r="LKG208" s="38"/>
      <c r="LKH208" s="38"/>
      <c r="LKI208" s="49"/>
      <c r="LKJ208" s="48"/>
      <c r="LKK208" s="40"/>
      <c r="LKL208" s="51"/>
      <c r="LKM208" s="41"/>
      <c r="LKN208" s="38"/>
      <c r="LKO208" s="38"/>
      <c r="LKP208" s="49"/>
      <c r="LKQ208" s="48"/>
      <c r="LKR208" s="40"/>
      <c r="LKS208" s="51"/>
      <c r="LKT208" s="41"/>
      <c r="LKU208" s="38"/>
      <c r="LKV208" s="38"/>
      <c r="LKW208" s="49"/>
      <c r="LKX208" s="48"/>
      <c r="LKY208" s="40"/>
      <c r="LKZ208" s="51"/>
      <c r="LLA208" s="41"/>
      <c r="LLB208" s="38"/>
      <c r="LLC208" s="38"/>
      <c r="LLD208" s="49"/>
      <c r="LLE208" s="48"/>
      <c r="LLF208" s="40"/>
      <c r="LLG208" s="51"/>
      <c r="LLH208" s="41"/>
      <c r="LLI208" s="38"/>
      <c r="LLJ208" s="38"/>
      <c r="LLK208" s="49"/>
      <c r="LLL208" s="48"/>
      <c r="LLM208" s="40"/>
      <c r="LLN208" s="51"/>
      <c r="LLO208" s="41"/>
      <c r="LLP208" s="38"/>
      <c r="LLQ208" s="38"/>
      <c r="LLR208" s="49"/>
      <c r="LLS208" s="48"/>
      <c r="LLT208" s="40"/>
      <c r="LLU208" s="51"/>
      <c r="LLV208" s="41"/>
      <c r="LLW208" s="38"/>
      <c r="LLX208" s="38"/>
      <c r="LLY208" s="49"/>
      <c r="LLZ208" s="48"/>
      <c r="LMA208" s="40"/>
      <c r="LMB208" s="51"/>
      <c r="LMC208" s="41"/>
      <c r="LMD208" s="38"/>
      <c r="LME208" s="38"/>
      <c r="LMF208" s="49"/>
      <c r="LMG208" s="48"/>
      <c r="LMH208" s="40"/>
      <c r="LMI208" s="51"/>
      <c r="LMJ208" s="41"/>
      <c r="LMK208" s="38"/>
      <c r="LML208" s="38"/>
      <c r="LMM208" s="49"/>
      <c r="LMN208" s="48"/>
      <c r="LMO208" s="40"/>
      <c r="LMP208" s="51"/>
      <c r="LMQ208" s="41"/>
      <c r="LMR208" s="38"/>
      <c r="LMS208" s="38"/>
      <c r="LMT208" s="49"/>
      <c r="LMU208" s="48"/>
      <c r="LMV208" s="40"/>
      <c r="LMW208" s="51"/>
      <c r="LMX208" s="41"/>
      <c r="LMY208" s="38"/>
      <c r="LMZ208" s="38"/>
      <c r="LNA208" s="49"/>
      <c r="LNB208" s="48"/>
      <c r="LNC208" s="40"/>
      <c r="LND208" s="51"/>
      <c r="LNE208" s="41"/>
      <c r="LNF208" s="38"/>
      <c r="LNG208" s="38"/>
      <c r="LNH208" s="49"/>
      <c r="LNI208" s="48"/>
      <c r="LNJ208" s="40"/>
      <c r="LNK208" s="51"/>
      <c r="LNL208" s="41"/>
      <c r="LNM208" s="38"/>
      <c r="LNN208" s="38"/>
      <c r="LNO208" s="49"/>
      <c r="LNP208" s="48"/>
      <c r="LNQ208" s="40"/>
      <c r="LNR208" s="51"/>
      <c r="LNS208" s="41"/>
      <c r="LNT208" s="38"/>
      <c r="LNU208" s="38"/>
      <c r="LNV208" s="49"/>
      <c r="LNW208" s="48"/>
      <c r="LNX208" s="40"/>
      <c r="LNY208" s="51"/>
      <c r="LNZ208" s="41"/>
      <c r="LOA208" s="38"/>
      <c r="LOB208" s="38"/>
      <c r="LOC208" s="49"/>
      <c r="LOD208" s="48"/>
      <c r="LOE208" s="40"/>
      <c r="LOF208" s="51"/>
      <c r="LOG208" s="41"/>
      <c r="LOH208" s="38"/>
      <c r="LOI208" s="38"/>
      <c r="LOJ208" s="49"/>
      <c r="LOK208" s="48"/>
      <c r="LOL208" s="40"/>
      <c r="LOM208" s="51"/>
      <c r="LON208" s="41"/>
      <c r="LOO208" s="38"/>
      <c r="LOP208" s="38"/>
      <c r="LOQ208" s="49"/>
      <c r="LOR208" s="48"/>
      <c r="LOS208" s="40"/>
      <c r="LOT208" s="51"/>
      <c r="LOU208" s="41"/>
      <c r="LOV208" s="38"/>
      <c r="LOW208" s="38"/>
      <c r="LOX208" s="49"/>
      <c r="LOY208" s="48"/>
      <c r="LOZ208" s="40"/>
      <c r="LPA208" s="51"/>
      <c r="LPB208" s="41"/>
      <c r="LPC208" s="38"/>
      <c r="LPD208" s="38"/>
      <c r="LPE208" s="49"/>
      <c r="LPF208" s="48"/>
      <c r="LPG208" s="40"/>
      <c r="LPH208" s="51"/>
      <c r="LPI208" s="41"/>
      <c r="LPJ208" s="38"/>
      <c r="LPK208" s="38"/>
      <c r="LPL208" s="49"/>
      <c r="LPM208" s="48"/>
      <c r="LPN208" s="40"/>
      <c r="LPO208" s="51"/>
      <c r="LPP208" s="41"/>
      <c r="LPQ208" s="38"/>
      <c r="LPR208" s="38"/>
      <c r="LPS208" s="49"/>
      <c r="LPT208" s="48"/>
      <c r="LPU208" s="40"/>
      <c r="LPV208" s="51"/>
      <c r="LPW208" s="41"/>
      <c r="LPX208" s="38"/>
      <c r="LPY208" s="38"/>
      <c r="LPZ208" s="49"/>
      <c r="LQA208" s="48"/>
      <c r="LQB208" s="40"/>
      <c r="LQC208" s="51"/>
      <c r="LQD208" s="41"/>
      <c r="LQE208" s="38"/>
      <c r="LQF208" s="38"/>
      <c r="LQG208" s="49"/>
      <c r="LQH208" s="48"/>
      <c r="LQI208" s="40"/>
      <c r="LQJ208" s="51"/>
      <c r="LQK208" s="41"/>
      <c r="LQL208" s="38"/>
      <c r="LQM208" s="38"/>
      <c r="LQN208" s="49"/>
      <c r="LQO208" s="48"/>
      <c r="LQP208" s="40"/>
      <c r="LQQ208" s="51"/>
      <c r="LQR208" s="41"/>
      <c r="LQS208" s="38"/>
      <c r="LQT208" s="38"/>
      <c r="LQU208" s="49"/>
      <c r="LQV208" s="48"/>
      <c r="LQW208" s="40"/>
      <c r="LQX208" s="51"/>
      <c r="LQY208" s="41"/>
      <c r="LQZ208" s="38"/>
      <c r="LRA208" s="38"/>
      <c r="LRB208" s="49"/>
      <c r="LRC208" s="48"/>
      <c r="LRD208" s="40"/>
      <c r="LRE208" s="51"/>
      <c r="LRF208" s="41"/>
      <c r="LRG208" s="38"/>
      <c r="LRH208" s="38"/>
      <c r="LRI208" s="49"/>
      <c r="LRJ208" s="48"/>
      <c r="LRK208" s="40"/>
      <c r="LRL208" s="51"/>
      <c r="LRM208" s="41"/>
      <c r="LRN208" s="38"/>
      <c r="LRO208" s="38"/>
      <c r="LRP208" s="49"/>
      <c r="LRQ208" s="48"/>
      <c r="LRR208" s="40"/>
      <c r="LRS208" s="51"/>
      <c r="LRT208" s="41"/>
      <c r="LRU208" s="38"/>
      <c r="LRV208" s="38"/>
      <c r="LRW208" s="49"/>
      <c r="LRX208" s="48"/>
      <c r="LRY208" s="40"/>
      <c r="LRZ208" s="51"/>
      <c r="LSA208" s="41"/>
      <c r="LSB208" s="38"/>
      <c r="LSC208" s="38"/>
      <c r="LSD208" s="49"/>
      <c r="LSE208" s="48"/>
      <c r="LSF208" s="40"/>
      <c r="LSG208" s="51"/>
      <c r="LSH208" s="41"/>
      <c r="LSI208" s="38"/>
      <c r="LSJ208" s="38"/>
      <c r="LSK208" s="49"/>
      <c r="LSL208" s="48"/>
      <c r="LSM208" s="40"/>
      <c r="LSN208" s="51"/>
      <c r="LSO208" s="41"/>
      <c r="LSP208" s="38"/>
      <c r="LSQ208" s="38"/>
      <c r="LSR208" s="49"/>
      <c r="LSS208" s="48"/>
      <c r="LST208" s="40"/>
      <c r="LSU208" s="51"/>
      <c r="LSV208" s="41"/>
      <c r="LSW208" s="38"/>
      <c r="LSX208" s="38"/>
      <c r="LSY208" s="49"/>
      <c r="LSZ208" s="48"/>
      <c r="LTA208" s="40"/>
      <c r="LTB208" s="51"/>
      <c r="LTC208" s="41"/>
      <c r="LTD208" s="38"/>
      <c r="LTE208" s="38"/>
      <c r="LTF208" s="49"/>
      <c r="LTG208" s="48"/>
      <c r="LTH208" s="40"/>
      <c r="LTI208" s="51"/>
      <c r="LTJ208" s="41"/>
      <c r="LTK208" s="38"/>
      <c r="LTL208" s="38"/>
      <c r="LTM208" s="49"/>
      <c r="LTN208" s="48"/>
      <c r="LTO208" s="40"/>
      <c r="LTP208" s="51"/>
      <c r="LTQ208" s="41"/>
      <c r="LTR208" s="38"/>
      <c r="LTS208" s="38"/>
      <c r="LTT208" s="49"/>
      <c r="LTU208" s="48"/>
      <c r="LTV208" s="40"/>
      <c r="LTW208" s="51"/>
      <c r="LTX208" s="41"/>
      <c r="LTY208" s="38"/>
      <c r="LTZ208" s="38"/>
      <c r="LUA208" s="49"/>
      <c r="LUB208" s="48"/>
      <c r="LUC208" s="40"/>
      <c r="LUD208" s="51"/>
      <c r="LUE208" s="41"/>
      <c r="LUF208" s="38"/>
      <c r="LUG208" s="38"/>
      <c r="LUH208" s="49"/>
      <c r="LUI208" s="48"/>
      <c r="LUJ208" s="40"/>
      <c r="LUK208" s="51"/>
      <c r="LUL208" s="41"/>
      <c r="LUM208" s="38"/>
      <c r="LUN208" s="38"/>
      <c r="LUO208" s="49"/>
      <c r="LUP208" s="48"/>
      <c r="LUQ208" s="40"/>
      <c r="LUR208" s="51"/>
      <c r="LUS208" s="41"/>
      <c r="LUT208" s="38"/>
      <c r="LUU208" s="38"/>
      <c r="LUV208" s="49"/>
      <c r="LUW208" s="48"/>
      <c r="LUX208" s="40"/>
      <c r="LUY208" s="51"/>
      <c r="LUZ208" s="41"/>
      <c r="LVA208" s="38"/>
      <c r="LVB208" s="38"/>
      <c r="LVC208" s="49"/>
      <c r="LVD208" s="48"/>
      <c r="LVE208" s="40"/>
      <c r="LVF208" s="51"/>
      <c r="LVG208" s="41"/>
      <c r="LVH208" s="38"/>
      <c r="LVI208" s="38"/>
      <c r="LVJ208" s="49"/>
      <c r="LVK208" s="48"/>
      <c r="LVL208" s="40"/>
      <c r="LVM208" s="51"/>
      <c r="LVN208" s="41"/>
      <c r="LVO208" s="38"/>
      <c r="LVP208" s="38"/>
      <c r="LVQ208" s="49"/>
      <c r="LVR208" s="48"/>
      <c r="LVS208" s="40"/>
      <c r="LVT208" s="51"/>
      <c r="LVU208" s="41"/>
      <c r="LVV208" s="38"/>
      <c r="LVW208" s="38"/>
      <c r="LVX208" s="49"/>
      <c r="LVY208" s="48"/>
      <c r="LVZ208" s="40"/>
      <c r="LWA208" s="51"/>
      <c r="LWB208" s="41"/>
      <c r="LWC208" s="38"/>
      <c r="LWD208" s="38"/>
      <c r="LWE208" s="49"/>
      <c r="LWF208" s="48"/>
      <c r="LWG208" s="40"/>
      <c r="LWH208" s="51"/>
      <c r="LWI208" s="41"/>
      <c r="LWJ208" s="38"/>
      <c r="LWK208" s="38"/>
      <c r="LWL208" s="49"/>
      <c r="LWM208" s="48"/>
      <c r="LWN208" s="40"/>
      <c r="LWO208" s="51"/>
      <c r="LWP208" s="41"/>
      <c r="LWQ208" s="38"/>
      <c r="LWR208" s="38"/>
      <c r="LWS208" s="49"/>
      <c r="LWT208" s="48"/>
      <c r="LWU208" s="40"/>
      <c r="LWV208" s="51"/>
      <c r="LWW208" s="41"/>
      <c r="LWX208" s="38"/>
      <c r="LWY208" s="38"/>
      <c r="LWZ208" s="49"/>
      <c r="LXA208" s="48"/>
      <c r="LXB208" s="40"/>
      <c r="LXC208" s="51"/>
      <c r="LXD208" s="41"/>
      <c r="LXE208" s="38"/>
      <c r="LXF208" s="38"/>
      <c r="LXG208" s="49"/>
      <c r="LXH208" s="48"/>
      <c r="LXI208" s="40"/>
      <c r="LXJ208" s="51"/>
      <c r="LXK208" s="41"/>
      <c r="LXL208" s="38"/>
      <c r="LXM208" s="38"/>
      <c r="LXN208" s="49"/>
      <c r="LXO208" s="48"/>
      <c r="LXP208" s="40"/>
      <c r="LXQ208" s="51"/>
      <c r="LXR208" s="41"/>
      <c r="LXS208" s="38"/>
      <c r="LXT208" s="38"/>
      <c r="LXU208" s="49"/>
      <c r="LXV208" s="48"/>
      <c r="LXW208" s="40"/>
      <c r="LXX208" s="51"/>
      <c r="LXY208" s="41"/>
      <c r="LXZ208" s="38"/>
      <c r="LYA208" s="38"/>
      <c r="LYB208" s="49"/>
      <c r="LYC208" s="48"/>
      <c r="LYD208" s="40"/>
      <c r="LYE208" s="51"/>
      <c r="LYF208" s="41"/>
      <c r="LYG208" s="38"/>
      <c r="LYH208" s="38"/>
      <c r="LYI208" s="49"/>
      <c r="LYJ208" s="48"/>
      <c r="LYK208" s="40"/>
      <c r="LYL208" s="51"/>
      <c r="LYM208" s="41"/>
      <c r="LYN208" s="38"/>
      <c r="LYO208" s="38"/>
      <c r="LYP208" s="49"/>
      <c r="LYQ208" s="48"/>
      <c r="LYR208" s="40"/>
      <c r="LYS208" s="51"/>
      <c r="LYT208" s="41"/>
      <c r="LYU208" s="38"/>
      <c r="LYV208" s="38"/>
      <c r="LYW208" s="49"/>
      <c r="LYX208" s="48"/>
      <c r="LYY208" s="40"/>
      <c r="LYZ208" s="51"/>
      <c r="LZA208" s="41"/>
      <c r="LZB208" s="38"/>
      <c r="LZC208" s="38"/>
      <c r="LZD208" s="49"/>
      <c r="LZE208" s="48"/>
      <c r="LZF208" s="40"/>
      <c r="LZG208" s="51"/>
      <c r="LZH208" s="41"/>
      <c r="LZI208" s="38"/>
      <c r="LZJ208" s="38"/>
      <c r="LZK208" s="49"/>
      <c r="LZL208" s="48"/>
      <c r="LZM208" s="40"/>
      <c r="LZN208" s="51"/>
      <c r="LZO208" s="41"/>
      <c r="LZP208" s="38"/>
      <c r="LZQ208" s="38"/>
      <c r="LZR208" s="49"/>
      <c r="LZS208" s="48"/>
      <c r="LZT208" s="40"/>
      <c r="LZU208" s="51"/>
      <c r="LZV208" s="41"/>
      <c r="LZW208" s="38"/>
      <c r="LZX208" s="38"/>
      <c r="LZY208" s="49"/>
      <c r="LZZ208" s="48"/>
      <c r="MAA208" s="40"/>
      <c r="MAB208" s="51"/>
      <c r="MAC208" s="41"/>
      <c r="MAD208" s="38"/>
      <c r="MAE208" s="38"/>
      <c r="MAF208" s="49"/>
      <c r="MAG208" s="48"/>
      <c r="MAH208" s="40"/>
      <c r="MAI208" s="51"/>
      <c r="MAJ208" s="41"/>
      <c r="MAK208" s="38"/>
      <c r="MAL208" s="38"/>
      <c r="MAM208" s="49"/>
      <c r="MAN208" s="48"/>
      <c r="MAO208" s="40"/>
      <c r="MAP208" s="51"/>
      <c r="MAQ208" s="41"/>
      <c r="MAR208" s="38"/>
      <c r="MAS208" s="38"/>
      <c r="MAT208" s="49"/>
      <c r="MAU208" s="48"/>
      <c r="MAV208" s="40"/>
      <c r="MAW208" s="51"/>
      <c r="MAX208" s="41"/>
      <c r="MAY208" s="38"/>
      <c r="MAZ208" s="38"/>
      <c r="MBA208" s="49"/>
      <c r="MBB208" s="48"/>
      <c r="MBC208" s="40"/>
      <c r="MBD208" s="51"/>
      <c r="MBE208" s="41"/>
      <c r="MBF208" s="38"/>
      <c r="MBG208" s="38"/>
      <c r="MBH208" s="49"/>
      <c r="MBI208" s="48"/>
      <c r="MBJ208" s="40"/>
      <c r="MBK208" s="51"/>
      <c r="MBL208" s="41"/>
      <c r="MBM208" s="38"/>
      <c r="MBN208" s="38"/>
      <c r="MBO208" s="49"/>
      <c r="MBP208" s="48"/>
      <c r="MBQ208" s="40"/>
      <c r="MBR208" s="51"/>
      <c r="MBS208" s="41"/>
      <c r="MBT208" s="38"/>
      <c r="MBU208" s="38"/>
      <c r="MBV208" s="49"/>
      <c r="MBW208" s="48"/>
      <c r="MBX208" s="40"/>
      <c r="MBY208" s="51"/>
      <c r="MBZ208" s="41"/>
      <c r="MCA208" s="38"/>
      <c r="MCB208" s="38"/>
      <c r="MCC208" s="49"/>
      <c r="MCD208" s="48"/>
      <c r="MCE208" s="40"/>
      <c r="MCF208" s="51"/>
      <c r="MCG208" s="41"/>
      <c r="MCH208" s="38"/>
      <c r="MCI208" s="38"/>
      <c r="MCJ208" s="49"/>
      <c r="MCK208" s="48"/>
      <c r="MCL208" s="40"/>
      <c r="MCM208" s="51"/>
      <c r="MCN208" s="41"/>
      <c r="MCO208" s="38"/>
      <c r="MCP208" s="38"/>
      <c r="MCQ208" s="49"/>
      <c r="MCR208" s="48"/>
      <c r="MCS208" s="40"/>
      <c r="MCT208" s="51"/>
      <c r="MCU208" s="41"/>
      <c r="MCV208" s="38"/>
      <c r="MCW208" s="38"/>
      <c r="MCX208" s="49"/>
      <c r="MCY208" s="48"/>
      <c r="MCZ208" s="40"/>
      <c r="MDA208" s="51"/>
      <c r="MDB208" s="41"/>
      <c r="MDC208" s="38"/>
      <c r="MDD208" s="38"/>
      <c r="MDE208" s="49"/>
      <c r="MDF208" s="48"/>
      <c r="MDG208" s="40"/>
      <c r="MDH208" s="51"/>
      <c r="MDI208" s="41"/>
      <c r="MDJ208" s="38"/>
      <c r="MDK208" s="38"/>
      <c r="MDL208" s="49"/>
      <c r="MDM208" s="48"/>
      <c r="MDN208" s="40"/>
      <c r="MDO208" s="51"/>
      <c r="MDP208" s="41"/>
      <c r="MDQ208" s="38"/>
      <c r="MDR208" s="38"/>
      <c r="MDS208" s="49"/>
      <c r="MDT208" s="48"/>
      <c r="MDU208" s="40"/>
      <c r="MDV208" s="51"/>
      <c r="MDW208" s="41"/>
      <c r="MDX208" s="38"/>
      <c r="MDY208" s="38"/>
      <c r="MDZ208" s="49"/>
      <c r="MEA208" s="48"/>
      <c r="MEB208" s="40"/>
      <c r="MEC208" s="51"/>
      <c r="MED208" s="41"/>
      <c r="MEE208" s="38"/>
      <c r="MEF208" s="38"/>
      <c r="MEG208" s="49"/>
      <c r="MEH208" s="48"/>
      <c r="MEI208" s="40"/>
      <c r="MEJ208" s="51"/>
      <c r="MEK208" s="41"/>
      <c r="MEL208" s="38"/>
      <c r="MEM208" s="38"/>
      <c r="MEN208" s="49"/>
      <c r="MEO208" s="48"/>
      <c r="MEP208" s="40"/>
      <c r="MEQ208" s="51"/>
      <c r="MER208" s="41"/>
      <c r="MES208" s="38"/>
      <c r="MET208" s="38"/>
      <c r="MEU208" s="49"/>
      <c r="MEV208" s="48"/>
      <c r="MEW208" s="40"/>
      <c r="MEX208" s="51"/>
      <c r="MEY208" s="41"/>
      <c r="MEZ208" s="38"/>
      <c r="MFA208" s="38"/>
      <c r="MFB208" s="49"/>
      <c r="MFC208" s="48"/>
      <c r="MFD208" s="40"/>
      <c r="MFE208" s="51"/>
      <c r="MFF208" s="41"/>
      <c r="MFG208" s="38"/>
      <c r="MFH208" s="38"/>
      <c r="MFI208" s="49"/>
      <c r="MFJ208" s="48"/>
      <c r="MFK208" s="40"/>
      <c r="MFL208" s="51"/>
      <c r="MFM208" s="41"/>
      <c r="MFN208" s="38"/>
      <c r="MFO208" s="38"/>
      <c r="MFP208" s="49"/>
      <c r="MFQ208" s="48"/>
      <c r="MFR208" s="40"/>
      <c r="MFS208" s="51"/>
      <c r="MFT208" s="41"/>
      <c r="MFU208" s="38"/>
      <c r="MFV208" s="38"/>
      <c r="MFW208" s="49"/>
      <c r="MFX208" s="48"/>
      <c r="MFY208" s="40"/>
      <c r="MFZ208" s="51"/>
      <c r="MGA208" s="41"/>
      <c r="MGB208" s="38"/>
      <c r="MGC208" s="38"/>
      <c r="MGD208" s="49"/>
      <c r="MGE208" s="48"/>
      <c r="MGF208" s="40"/>
      <c r="MGG208" s="51"/>
      <c r="MGH208" s="41"/>
      <c r="MGI208" s="38"/>
      <c r="MGJ208" s="38"/>
      <c r="MGK208" s="49"/>
      <c r="MGL208" s="48"/>
      <c r="MGM208" s="40"/>
      <c r="MGN208" s="51"/>
      <c r="MGO208" s="41"/>
      <c r="MGP208" s="38"/>
      <c r="MGQ208" s="38"/>
      <c r="MGR208" s="49"/>
      <c r="MGS208" s="48"/>
      <c r="MGT208" s="40"/>
      <c r="MGU208" s="51"/>
      <c r="MGV208" s="41"/>
      <c r="MGW208" s="38"/>
      <c r="MGX208" s="38"/>
      <c r="MGY208" s="49"/>
      <c r="MGZ208" s="48"/>
      <c r="MHA208" s="40"/>
      <c r="MHB208" s="51"/>
      <c r="MHC208" s="41"/>
      <c r="MHD208" s="38"/>
      <c r="MHE208" s="38"/>
      <c r="MHF208" s="49"/>
      <c r="MHG208" s="48"/>
      <c r="MHH208" s="40"/>
      <c r="MHI208" s="51"/>
      <c r="MHJ208" s="41"/>
      <c r="MHK208" s="38"/>
      <c r="MHL208" s="38"/>
      <c r="MHM208" s="49"/>
      <c r="MHN208" s="48"/>
      <c r="MHO208" s="40"/>
      <c r="MHP208" s="51"/>
      <c r="MHQ208" s="41"/>
      <c r="MHR208" s="38"/>
      <c r="MHS208" s="38"/>
      <c r="MHT208" s="49"/>
      <c r="MHU208" s="48"/>
      <c r="MHV208" s="40"/>
      <c r="MHW208" s="51"/>
      <c r="MHX208" s="41"/>
      <c r="MHY208" s="38"/>
      <c r="MHZ208" s="38"/>
      <c r="MIA208" s="49"/>
      <c r="MIB208" s="48"/>
      <c r="MIC208" s="40"/>
      <c r="MID208" s="51"/>
      <c r="MIE208" s="41"/>
      <c r="MIF208" s="38"/>
      <c r="MIG208" s="38"/>
      <c r="MIH208" s="49"/>
      <c r="MII208" s="48"/>
      <c r="MIJ208" s="40"/>
      <c r="MIK208" s="51"/>
      <c r="MIL208" s="41"/>
      <c r="MIM208" s="38"/>
      <c r="MIN208" s="38"/>
      <c r="MIO208" s="49"/>
      <c r="MIP208" s="48"/>
      <c r="MIQ208" s="40"/>
      <c r="MIR208" s="51"/>
      <c r="MIS208" s="41"/>
      <c r="MIT208" s="38"/>
      <c r="MIU208" s="38"/>
      <c r="MIV208" s="49"/>
      <c r="MIW208" s="48"/>
      <c r="MIX208" s="40"/>
      <c r="MIY208" s="51"/>
      <c r="MIZ208" s="41"/>
      <c r="MJA208" s="38"/>
      <c r="MJB208" s="38"/>
      <c r="MJC208" s="49"/>
      <c r="MJD208" s="48"/>
      <c r="MJE208" s="40"/>
      <c r="MJF208" s="51"/>
      <c r="MJG208" s="41"/>
      <c r="MJH208" s="38"/>
      <c r="MJI208" s="38"/>
      <c r="MJJ208" s="49"/>
      <c r="MJK208" s="48"/>
      <c r="MJL208" s="40"/>
      <c r="MJM208" s="51"/>
      <c r="MJN208" s="41"/>
      <c r="MJO208" s="38"/>
      <c r="MJP208" s="38"/>
      <c r="MJQ208" s="49"/>
      <c r="MJR208" s="48"/>
      <c r="MJS208" s="40"/>
      <c r="MJT208" s="51"/>
      <c r="MJU208" s="41"/>
      <c r="MJV208" s="38"/>
      <c r="MJW208" s="38"/>
      <c r="MJX208" s="49"/>
      <c r="MJY208" s="48"/>
      <c r="MJZ208" s="40"/>
      <c r="MKA208" s="51"/>
      <c r="MKB208" s="41"/>
      <c r="MKC208" s="38"/>
      <c r="MKD208" s="38"/>
      <c r="MKE208" s="49"/>
      <c r="MKF208" s="48"/>
      <c r="MKG208" s="40"/>
      <c r="MKH208" s="51"/>
      <c r="MKI208" s="41"/>
      <c r="MKJ208" s="38"/>
      <c r="MKK208" s="38"/>
      <c r="MKL208" s="49"/>
      <c r="MKM208" s="48"/>
      <c r="MKN208" s="40"/>
      <c r="MKO208" s="51"/>
      <c r="MKP208" s="41"/>
      <c r="MKQ208" s="38"/>
      <c r="MKR208" s="38"/>
      <c r="MKS208" s="49"/>
      <c r="MKT208" s="48"/>
      <c r="MKU208" s="40"/>
      <c r="MKV208" s="51"/>
      <c r="MKW208" s="41"/>
      <c r="MKX208" s="38"/>
      <c r="MKY208" s="38"/>
      <c r="MKZ208" s="49"/>
      <c r="MLA208" s="48"/>
      <c r="MLB208" s="40"/>
      <c r="MLC208" s="51"/>
      <c r="MLD208" s="41"/>
      <c r="MLE208" s="38"/>
      <c r="MLF208" s="38"/>
      <c r="MLG208" s="49"/>
      <c r="MLH208" s="48"/>
      <c r="MLI208" s="40"/>
      <c r="MLJ208" s="51"/>
      <c r="MLK208" s="41"/>
      <c r="MLL208" s="38"/>
      <c r="MLM208" s="38"/>
      <c r="MLN208" s="49"/>
      <c r="MLO208" s="48"/>
      <c r="MLP208" s="40"/>
      <c r="MLQ208" s="51"/>
      <c r="MLR208" s="41"/>
      <c r="MLS208" s="38"/>
      <c r="MLT208" s="38"/>
      <c r="MLU208" s="49"/>
      <c r="MLV208" s="48"/>
      <c r="MLW208" s="40"/>
      <c r="MLX208" s="51"/>
      <c r="MLY208" s="41"/>
      <c r="MLZ208" s="38"/>
      <c r="MMA208" s="38"/>
      <c r="MMB208" s="49"/>
      <c r="MMC208" s="48"/>
      <c r="MMD208" s="40"/>
      <c r="MME208" s="51"/>
      <c r="MMF208" s="41"/>
      <c r="MMG208" s="38"/>
      <c r="MMH208" s="38"/>
      <c r="MMI208" s="49"/>
      <c r="MMJ208" s="48"/>
      <c r="MMK208" s="40"/>
      <c r="MML208" s="51"/>
      <c r="MMM208" s="41"/>
      <c r="MMN208" s="38"/>
      <c r="MMO208" s="38"/>
      <c r="MMP208" s="49"/>
      <c r="MMQ208" s="48"/>
      <c r="MMR208" s="40"/>
      <c r="MMS208" s="51"/>
      <c r="MMT208" s="41"/>
      <c r="MMU208" s="38"/>
      <c r="MMV208" s="38"/>
      <c r="MMW208" s="49"/>
      <c r="MMX208" s="48"/>
      <c r="MMY208" s="40"/>
      <c r="MMZ208" s="51"/>
      <c r="MNA208" s="41"/>
      <c r="MNB208" s="38"/>
      <c r="MNC208" s="38"/>
      <c r="MND208" s="49"/>
      <c r="MNE208" s="48"/>
      <c r="MNF208" s="40"/>
      <c r="MNG208" s="51"/>
      <c r="MNH208" s="41"/>
      <c r="MNI208" s="38"/>
      <c r="MNJ208" s="38"/>
      <c r="MNK208" s="49"/>
      <c r="MNL208" s="48"/>
      <c r="MNM208" s="40"/>
      <c r="MNN208" s="51"/>
      <c r="MNO208" s="41"/>
      <c r="MNP208" s="38"/>
      <c r="MNQ208" s="38"/>
      <c r="MNR208" s="49"/>
      <c r="MNS208" s="48"/>
      <c r="MNT208" s="40"/>
      <c r="MNU208" s="51"/>
      <c r="MNV208" s="41"/>
      <c r="MNW208" s="38"/>
      <c r="MNX208" s="38"/>
      <c r="MNY208" s="49"/>
      <c r="MNZ208" s="48"/>
      <c r="MOA208" s="40"/>
      <c r="MOB208" s="51"/>
      <c r="MOC208" s="41"/>
      <c r="MOD208" s="38"/>
      <c r="MOE208" s="38"/>
      <c r="MOF208" s="49"/>
      <c r="MOG208" s="48"/>
      <c r="MOH208" s="40"/>
      <c r="MOI208" s="51"/>
      <c r="MOJ208" s="41"/>
      <c r="MOK208" s="38"/>
      <c r="MOL208" s="38"/>
      <c r="MOM208" s="49"/>
      <c r="MON208" s="48"/>
      <c r="MOO208" s="40"/>
      <c r="MOP208" s="51"/>
      <c r="MOQ208" s="41"/>
      <c r="MOR208" s="38"/>
      <c r="MOS208" s="38"/>
      <c r="MOT208" s="49"/>
      <c r="MOU208" s="48"/>
      <c r="MOV208" s="40"/>
      <c r="MOW208" s="51"/>
      <c r="MOX208" s="41"/>
      <c r="MOY208" s="38"/>
      <c r="MOZ208" s="38"/>
      <c r="MPA208" s="49"/>
      <c r="MPB208" s="48"/>
      <c r="MPC208" s="40"/>
      <c r="MPD208" s="51"/>
      <c r="MPE208" s="41"/>
      <c r="MPF208" s="38"/>
      <c r="MPG208" s="38"/>
      <c r="MPH208" s="49"/>
      <c r="MPI208" s="48"/>
      <c r="MPJ208" s="40"/>
      <c r="MPK208" s="51"/>
      <c r="MPL208" s="41"/>
      <c r="MPM208" s="38"/>
      <c r="MPN208" s="38"/>
      <c r="MPO208" s="49"/>
      <c r="MPP208" s="48"/>
      <c r="MPQ208" s="40"/>
      <c r="MPR208" s="51"/>
      <c r="MPS208" s="41"/>
      <c r="MPT208" s="38"/>
      <c r="MPU208" s="38"/>
      <c r="MPV208" s="49"/>
      <c r="MPW208" s="48"/>
      <c r="MPX208" s="40"/>
      <c r="MPY208" s="51"/>
      <c r="MPZ208" s="41"/>
      <c r="MQA208" s="38"/>
      <c r="MQB208" s="38"/>
      <c r="MQC208" s="49"/>
      <c r="MQD208" s="48"/>
      <c r="MQE208" s="40"/>
      <c r="MQF208" s="51"/>
      <c r="MQG208" s="41"/>
      <c r="MQH208" s="38"/>
      <c r="MQI208" s="38"/>
      <c r="MQJ208" s="49"/>
      <c r="MQK208" s="48"/>
      <c r="MQL208" s="40"/>
      <c r="MQM208" s="51"/>
      <c r="MQN208" s="41"/>
      <c r="MQO208" s="38"/>
      <c r="MQP208" s="38"/>
      <c r="MQQ208" s="49"/>
      <c r="MQR208" s="48"/>
      <c r="MQS208" s="40"/>
      <c r="MQT208" s="51"/>
      <c r="MQU208" s="41"/>
      <c r="MQV208" s="38"/>
      <c r="MQW208" s="38"/>
      <c r="MQX208" s="49"/>
      <c r="MQY208" s="48"/>
      <c r="MQZ208" s="40"/>
      <c r="MRA208" s="51"/>
      <c r="MRB208" s="41"/>
      <c r="MRC208" s="38"/>
      <c r="MRD208" s="38"/>
      <c r="MRE208" s="49"/>
      <c r="MRF208" s="48"/>
      <c r="MRG208" s="40"/>
      <c r="MRH208" s="51"/>
      <c r="MRI208" s="41"/>
      <c r="MRJ208" s="38"/>
      <c r="MRK208" s="38"/>
      <c r="MRL208" s="49"/>
      <c r="MRM208" s="48"/>
      <c r="MRN208" s="40"/>
      <c r="MRO208" s="51"/>
      <c r="MRP208" s="41"/>
      <c r="MRQ208" s="38"/>
      <c r="MRR208" s="38"/>
      <c r="MRS208" s="49"/>
      <c r="MRT208" s="48"/>
      <c r="MRU208" s="40"/>
      <c r="MRV208" s="51"/>
      <c r="MRW208" s="41"/>
      <c r="MRX208" s="38"/>
      <c r="MRY208" s="38"/>
      <c r="MRZ208" s="49"/>
      <c r="MSA208" s="48"/>
      <c r="MSB208" s="40"/>
      <c r="MSC208" s="51"/>
      <c r="MSD208" s="41"/>
      <c r="MSE208" s="38"/>
      <c r="MSF208" s="38"/>
      <c r="MSG208" s="49"/>
      <c r="MSH208" s="48"/>
      <c r="MSI208" s="40"/>
      <c r="MSJ208" s="51"/>
      <c r="MSK208" s="41"/>
      <c r="MSL208" s="38"/>
      <c r="MSM208" s="38"/>
      <c r="MSN208" s="49"/>
      <c r="MSO208" s="48"/>
      <c r="MSP208" s="40"/>
      <c r="MSQ208" s="51"/>
      <c r="MSR208" s="41"/>
      <c r="MSS208" s="38"/>
      <c r="MST208" s="38"/>
      <c r="MSU208" s="49"/>
      <c r="MSV208" s="48"/>
      <c r="MSW208" s="40"/>
      <c r="MSX208" s="51"/>
      <c r="MSY208" s="41"/>
      <c r="MSZ208" s="38"/>
      <c r="MTA208" s="38"/>
      <c r="MTB208" s="49"/>
      <c r="MTC208" s="48"/>
      <c r="MTD208" s="40"/>
      <c r="MTE208" s="51"/>
      <c r="MTF208" s="41"/>
      <c r="MTG208" s="38"/>
      <c r="MTH208" s="38"/>
      <c r="MTI208" s="49"/>
      <c r="MTJ208" s="48"/>
      <c r="MTK208" s="40"/>
      <c r="MTL208" s="51"/>
      <c r="MTM208" s="41"/>
      <c r="MTN208" s="38"/>
      <c r="MTO208" s="38"/>
      <c r="MTP208" s="49"/>
      <c r="MTQ208" s="48"/>
      <c r="MTR208" s="40"/>
      <c r="MTS208" s="51"/>
      <c r="MTT208" s="41"/>
      <c r="MTU208" s="38"/>
      <c r="MTV208" s="38"/>
      <c r="MTW208" s="49"/>
      <c r="MTX208" s="48"/>
      <c r="MTY208" s="40"/>
      <c r="MTZ208" s="51"/>
      <c r="MUA208" s="41"/>
      <c r="MUB208" s="38"/>
      <c r="MUC208" s="38"/>
      <c r="MUD208" s="49"/>
      <c r="MUE208" s="48"/>
      <c r="MUF208" s="40"/>
      <c r="MUG208" s="51"/>
      <c r="MUH208" s="41"/>
      <c r="MUI208" s="38"/>
      <c r="MUJ208" s="38"/>
      <c r="MUK208" s="49"/>
      <c r="MUL208" s="48"/>
      <c r="MUM208" s="40"/>
      <c r="MUN208" s="51"/>
      <c r="MUO208" s="41"/>
      <c r="MUP208" s="38"/>
      <c r="MUQ208" s="38"/>
      <c r="MUR208" s="49"/>
      <c r="MUS208" s="48"/>
      <c r="MUT208" s="40"/>
      <c r="MUU208" s="51"/>
      <c r="MUV208" s="41"/>
      <c r="MUW208" s="38"/>
      <c r="MUX208" s="38"/>
      <c r="MUY208" s="49"/>
      <c r="MUZ208" s="48"/>
      <c r="MVA208" s="40"/>
      <c r="MVB208" s="51"/>
      <c r="MVC208" s="41"/>
      <c r="MVD208" s="38"/>
      <c r="MVE208" s="38"/>
      <c r="MVF208" s="49"/>
      <c r="MVG208" s="48"/>
      <c r="MVH208" s="40"/>
      <c r="MVI208" s="51"/>
      <c r="MVJ208" s="41"/>
      <c r="MVK208" s="38"/>
      <c r="MVL208" s="38"/>
      <c r="MVM208" s="49"/>
      <c r="MVN208" s="48"/>
      <c r="MVO208" s="40"/>
      <c r="MVP208" s="51"/>
      <c r="MVQ208" s="41"/>
      <c r="MVR208" s="38"/>
      <c r="MVS208" s="38"/>
      <c r="MVT208" s="49"/>
      <c r="MVU208" s="48"/>
      <c r="MVV208" s="40"/>
      <c r="MVW208" s="51"/>
      <c r="MVX208" s="41"/>
      <c r="MVY208" s="38"/>
      <c r="MVZ208" s="38"/>
      <c r="MWA208" s="49"/>
      <c r="MWB208" s="48"/>
      <c r="MWC208" s="40"/>
      <c r="MWD208" s="51"/>
      <c r="MWE208" s="41"/>
      <c r="MWF208" s="38"/>
      <c r="MWG208" s="38"/>
      <c r="MWH208" s="49"/>
      <c r="MWI208" s="48"/>
      <c r="MWJ208" s="40"/>
      <c r="MWK208" s="51"/>
      <c r="MWL208" s="41"/>
      <c r="MWM208" s="38"/>
      <c r="MWN208" s="38"/>
      <c r="MWO208" s="49"/>
      <c r="MWP208" s="48"/>
      <c r="MWQ208" s="40"/>
      <c r="MWR208" s="51"/>
      <c r="MWS208" s="41"/>
      <c r="MWT208" s="38"/>
      <c r="MWU208" s="38"/>
      <c r="MWV208" s="49"/>
      <c r="MWW208" s="48"/>
      <c r="MWX208" s="40"/>
      <c r="MWY208" s="51"/>
      <c r="MWZ208" s="41"/>
      <c r="MXA208" s="38"/>
      <c r="MXB208" s="38"/>
      <c r="MXC208" s="49"/>
      <c r="MXD208" s="48"/>
      <c r="MXE208" s="40"/>
      <c r="MXF208" s="51"/>
      <c r="MXG208" s="41"/>
      <c r="MXH208" s="38"/>
      <c r="MXI208" s="38"/>
      <c r="MXJ208" s="49"/>
      <c r="MXK208" s="48"/>
      <c r="MXL208" s="40"/>
      <c r="MXM208" s="51"/>
      <c r="MXN208" s="41"/>
      <c r="MXO208" s="38"/>
      <c r="MXP208" s="38"/>
      <c r="MXQ208" s="49"/>
      <c r="MXR208" s="48"/>
      <c r="MXS208" s="40"/>
      <c r="MXT208" s="51"/>
      <c r="MXU208" s="41"/>
      <c r="MXV208" s="38"/>
      <c r="MXW208" s="38"/>
      <c r="MXX208" s="49"/>
      <c r="MXY208" s="48"/>
      <c r="MXZ208" s="40"/>
      <c r="MYA208" s="51"/>
      <c r="MYB208" s="41"/>
      <c r="MYC208" s="38"/>
      <c r="MYD208" s="38"/>
      <c r="MYE208" s="49"/>
      <c r="MYF208" s="48"/>
      <c r="MYG208" s="40"/>
      <c r="MYH208" s="51"/>
      <c r="MYI208" s="41"/>
      <c r="MYJ208" s="38"/>
      <c r="MYK208" s="38"/>
      <c r="MYL208" s="49"/>
      <c r="MYM208" s="48"/>
      <c r="MYN208" s="40"/>
      <c r="MYO208" s="51"/>
      <c r="MYP208" s="41"/>
      <c r="MYQ208" s="38"/>
      <c r="MYR208" s="38"/>
      <c r="MYS208" s="49"/>
      <c r="MYT208" s="48"/>
      <c r="MYU208" s="40"/>
      <c r="MYV208" s="51"/>
      <c r="MYW208" s="41"/>
      <c r="MYX208" s="38"/>
      <c r="MYY208" s="38"/>
      <c r="MYZ208" s="49"/>
      <c r="MZA208" s="48"/>
      <c r="MZB208" s="40"/>
      <c r="MZC208" s="51"/>
      <c r="MZD208" s="41"/>
      <c r="MZE208" s="38"/>
      <c r="MZF208" s="38"/>
      <c r="MZG208" s="49"/>
      <c r="MZH208" s="48"/>
      <c r="MZI208" s="40"/>
      <c r="MZJ208" s="51"/>
      <c r="MZK208" s="41"/>
      <c r="MZL208" s="38"/>
      <c r="MZM208" s="38"/>
      <c r="MZN208" s="49"/>
      <c r="MZO208" s="48"/>
      <c r="MZP208" s="40"/>
      <c r="MZQ208" s="51"/>
      <c r="MZR208" s="41"/>
      <c r="MZS208" s="38"/>
      <c r="MZT208" s="38"/>
      <c r="MZU208" s="49"/>
      <c r="MZV208" s="48"/>
      <c r="MZW208" s="40"/>
      <c r="MZX208" s="51"/>
      <c r="MZY208" s="41"/>
      <c r="MZZ208" s="38"/>
      <c r="NAA208" s="38"/>
      <c r="NAB208" s="49"/>
      <c r="NAC208" s="48"/>
      <c r="NAD208" s="40"/>
      <c r="NAE208" s="51"/>
      <c r="NAF208" s="41"/>
      <c r="NAG208" s="38"/>
      <c r="NAH208" s="38"/>
      <c r="NAI208" s="49"/>
      <c r="NAJ208" s="48"/>
      <c r="NAK208" s="40"/>
      <c r="NAL208" s="51"/>
      <c r="NAM208" s="41"/>
      <c r="NAN208" s="38"/>
      <c r="NAO208" s="38"/>
      <c r="NAP208" s="49"/>
      <c r="NAQ208" s="48"/>
      <c r="NAR208" s="40"/>
      <c r="NAS208" s="51"/>
      <c r="NAT208" s="41"/>
      <c r="NAU208" s="38"/>
      <c r="NAV208" s="38"/>
      <c r="NAW208" s="49"/>
      <c r="NAX208" s="48"/>
      <c r="NAY208" s="40"/>
      <c r="NAZ208" s="51"/>
      <c r="NBA208" s="41"/>
      <c r="NBB208" s="38"/>
      <c r="NBC208" s="38"/>
      <c r="NBD208" s="49"/>
      <c r="NBE208" s="48"/>
      <c r="NBF208" s="40"/>
      <c r="NBG208" s="51"/>
      <c r="NBH208" s="41"/>
      <c r="NBI208" s="38"/>
      <c r="NBJ208" s="38"/>
      <c r="NBK208" s="49"/>
      <c r="NBL208" s="48"/>
      <c r="NBM208" s="40"/>
      <c r="NBN208" s="51"/>
      <c r="NBO208" s="41"/>
      <c r="NBP208" s="38"/>
      <c r="NBQ208" s="38"/>
      <c r="NBR208" s="49"/>
      <c r="NBS208" s="48"/>
      <c r="NBT208" s="40"/>
      <c r="NBU208" s="51"/>
      <c r="NBV208" s="41"/>
      <c r="NBW208" s="38"/>
      <c r="NBX208" s="38"/>
      <c r="NBY208" s="49"/>
      <c r="NBZ208" s="48"/>
      <c r="NCA208" s="40"/>
      <c r="NCB208" s="51"/>
      <c r="NCC208" s="41"/>
      <c r="NCD208" s="38"/>
      <c r="NCE208" s="38"/>
      <c r="NCF208" s="49"/>
      <c r="NCG208" s="48"/>
      <c r="NCH208" s="40"/>
      <c r="NCI208" s="51"/>
      <c r="NCJ208" s="41"/>
      <c r="NCK208" s="38"/>
      <c r="NCL208" s="38"/>
      <c r="NCM208" s="49"/>
      <c r="NCN208" s="48"/>
      <c r="NCO208" s="40"/>
      <c r="NCP208" s="51"/>
      <c r="NCQ208" s="41"/>
      <c r="NCR208" s="38"/>
      <c r="NCS208" s="38"/>
      <c r="NCT208" s="49"/>
      <c r="NCU208" s="48"/>
      <c r="NCV208" s="40"/>
      <c r="NCW208" s="51"/>
      <c r="NCX208" s="41"/>
      <c r="NCY208" s="38"/>
      <c r="NCZ208" s="38"/>
      <c r="NDA208" s="49"/>
      <c r="NDB208" s="48"/>
      <c r="NDC208" s="40"/>
      <c r="NDD208" s="51"/>
      <c r="NDE208" s="41"/>
      <c r="NDF208" s="38"/>
      <c r="NDG208" s="38"/>
      <c r="NDH208" s="49"/>
      <c r="NDI208" s="48"/>
      <c r="NDJ208" s="40"/>
      <c r="NDK208" s="51"/>
      <c r="NDL208" s="41"/>
      <c r="NDM208" s="38"/>
      <c r="NDN208" s="38"/>
      <c r="NDO208" s="49"/>
      <c r="NDP208" s="48"/>
      <c r="NDQ208" s="40"/>
      <c r="NDR208" s="51"/>
      <c r="NDS208" s="41"/>
      <c r="NDT208" s="38"/>
      <c r="NDU208" s="38"/>
      <c r="NDV208" s="49"/>
      <c r="NDW208" s="48"/>
      <c r="NDX208" s="40"/>
      <c r="NDY208" s="51"/>
      <c r="NDZ208" s="41"/>
      <c r="NEA208" s="38"/>
      <c r="NEB208" s="38"/>
      <c r="NEC208" s="49"/>
      <c r="NED208" s="48"/>
      <c r="NEE208" s="40"/>
      <c r="NEF208" s="51"/>
      <c r="NEG208" s="41"/>
      <c r="NEH208" s="38"/>
      <c r="NEI208" s="38"/>
      <c r="NEJ208" s="49"/>
      <c r="NEK208" s="48"/>
      <c r="NEL208" s="40"/>
      <c r="NEM208" s="51"/>
      <c r="NEN208" s="41"/>
      <c r="NEO208" s="38"/>
      <c r="NEP208" s="38"/>
      <c r="NEQ208" s="49"/>
      <c r="NER208" s="48"/>
      <c r="NES208" s="40"/>
      <c r="NET208" s="51"/>
      <c r="NEU208" s="41"/>
      <c r="NEV208" s="38"/>
      <c r="NEW208" s="38"/>
      <c r="NEX208" s="49"/>
      <c r="NEY208" s="48"/>
      <c r="NEZ208" s="40"/>
      <c r="NFA208" s="51"/>
      <c r="NFB208" s="41"/>
      <c r="NFC208" s="38"/>
      <c r="NFD208" s="38"/>
      <c r="NFE208" s="49"/>
      <c r="NFF208" s="48"/>
      <c r="NFG208" s="40"/>
      <c r="NFH208" s="51"/>
      <c r="NFI208" s="41"/>
      <c r="NFJ208" s="38"/>
      <c r="NFK208" s="38"/>
      <c r="NFL208" s="49"/>
      <c r="NFM208" s="48"/>
      <c r="NFN208" s="40"/>
      <c r="NFO208" s="51"/>
      <c r="NFP208" s="41"/>
      <c r="NFQ208" s="38"/>
      <c r="NFR208" s="38"/>
      <c r="NFS208" s="49"/>
      <c r="NFT208" s="48"/>
      <c r="NFU208" s="40"/>
      <c r="NFV208" s="51"/>
      <c r="NFW208" s="41"/>
      <c r="NFX208" s="38"/>
      <c r="NFY208" s="38"/>
      <c r="NFZ208" s="49"/>
      <c r="NGA208" s="48"/>
      <c r="NGB208" s="40"/>
      <c r="NGC208" s="51"/>
      <c r="NGD208" s="41"/>
      <c r="NGE208" s="38"/>
      <c r="NGF208" s="38"/>
      <c r="NGG208" s="49"/>
      <c r="NGH208" s="48"/>
      <c r="NGI208" s="40"/>
      <c r="NGJ208" s="51"/>
      <c r="NGK208" s="41"/>
      <c r="NGL208" s="38"/>
      <c r="NGM208" s="38"/>
      <c r="NGN208" s="49"/>
      <c r="NGO208" s="48"/>
      <c r="NGP208" s="40"/>
      <c r="NGQ208" s="51"/>
      <c r="NGR208" s="41"/>
      <c r="NGS208" s="38"/>
      <c r="NGT208" s="38"/>
      <c r="NGU208" s="49"/>
      <c r="NGV208" s="48"/>
      <c r="NGW208" s="40"/>
      <c r="NGX208" s="51"/>
      <c r="NGY208" s="41"/>
      <c r="NGZ208" s="38"/>
      <c r="NHA208" s="38"/>
      <c r="NHB208" s="49"/>
      <c r="NHC208" s="48"/>
      <c r="NHD208" s="40"/>
      <c r="NHE208" s="51"/>
      <c r="NHF208" s="41"/>
      <c r="NHG208" s="38"/>
      <c r="NHH208" s="38"/>
      <c r="NHI208" s="49"/>
      <c r="NHJ208" s="48"/>
      <c r="NHK208" s="40"/>
      <c r="NHL208" s="51"/>
      <c r="NHM208" s="41"/>
      <c r="NHN208" s="38"/>
      <c r="NHO208" s="38"/>
      <c r="NHP208" s="49"/>
      <c r="NHQ208" s="48"/>
      <c r="NHR208" s="40"/>
      <c r="NHS208" s="51"/>
      <c r="NHT208" s="41"/>
      <c r="NHU208" s="38"/>
      <c r="NHV208" s="38"/>
      <c r="NHW208" s="49"/>
      <c r="NHX208" s="48"/>
      <c r="NHY208" s="40"/>
      <c r="NHZ208" s="51"/>
      <c r="NIA208" s="41"/>
      <c r="NIB208" s="38"/>
      <c r="NIC208" s="38"/>
      <c r="NID208" s="49"/>
      <c r="NIE208" s="48"/>
      <c r="NIF208" s="40"/>
      <c r="NIG208" s="51"/>
      <c r="NIH208" s="41"/>
      <c r="NII208" s="38"/>
      <c r="NIJ208" s="38"/>
      <c r="NIK208" s="49"/>
      <c r="NIL208" s="48"/>
      <c r="NIM208" s="40"/>
      <c r="NIN208" s="51"/>
      <c r="NIO208" s="41"/>
      <c r="NIP208" s="38"/>
      <c r="NIQ208" s="38"/>
      <c r="NIR208" s="49"/>
      <c r="NIS208" s="48"/>
      <c r="NIT208" s="40"/>
      <c r="NIU208" s="51"/>
      <c r="NIV208" s="41"/>
      <c r="NIW208" s="38"/>
      <c r="NIX208" s="38"/>
      <c r="NIY208" s="49"/>
      <c r="NIZ208" s="48"/>
      <c r="NJA208" s="40"/>
      <c r="NJB208" s="51"/>
      <c r="NJC208" s="41"/>
      <c r="NJD208" s="38"/>
      <c r="NJE208" s="38"/>
      <c r="NJF208" s="49"/>
      <c r="NJG208" s="48"/>
      <c r="NJH208" s="40"/>
      <c r="NJI208" s="51"/>
      <c r="NJJ208" s="41"/>
      <c r="NJK208" s="38"/>
      <c r="NJL208" s="38"/>
      <c r="NJM208" s="49"/>
      <c r="NJN208" s="48"/>
      <c r="NJO208" s="40"/>
      <c r="NJP208" s="51"/>
      <c r="NJQ208" s="41"/>
      <c r="NJR208" s="38"/>
      <c r="NJS208" s="38"/>
      <c r="NJT208" s="49"/>
      <c r="NJU208" s="48"/>
      <c r="NJV208" s="40"/>
      <c r="NJW208" s="51"/>
      <c r="NJX208" s="41"/>
      <c r="NJY208" s="38"/>
      <c r="NJZ208" s="38"/>
      <c r="NKA208" s="49"/>
      <c r="NKB208" s="48"/>
      <c r="NKC208" s="40"/>
      <c r="NKD208" s="51"/>
      <c r="NKE208" s="41"/>
      <c r="NKF208" s="38"/>
      <c r="NKG208" s="38"/>
      <c r="NKH208" s="49"/>
      <c r="NKI208" s="48"/>
      <c r="NKJ208" s="40"/>
      <c r="NKK208" s="51"/>
      <c r="NKL208" s="41"/>
      <c r="NKM208" s="38"/>
      <c r="NKN208" s="38"/>
      <c r="NKO208" s="49"/>
      <c r="NKP208" s="48"/>
      <c r="NKQ208" s="40"/>
      <c r="NKR208" s="51"/>
      <c r="NKS208" s="41"/>
      <c r="NKT208" s="38"/>
      <c r="NKU208" s="38"/>
      <c r="NKV208" s="49"/>
      <c r="NKW208" s="48"/>
      <c r="NKX208" s="40"/>
      <c r="NKY208" s="51"/>
      <c r="NKZ208" s="41"/>
      <c r="NLA208" s="38"/>
      <c r="NLB208" s="38"/>
      <c r="NLC208" s="49"/>
      <c r="NLD208" s="48"/>
      <c r="NLE208" s="40"/>
      <c r="NLF208" s="51"/>
      <c r="NLG208" s="41"/>
      <c r="NLH208" s="38"/>
      <c r="NLI208" s="38"/>
      <c r="NLJ208" s="49"/>
      <c r="NLK208" s="48"/>
      <c r="NLL208" s="40"/>
      <c r="NLM208" s="51"/>
      <c r="NLN208" s="41"/>
      <c r="NLO208" s="38"/>
      <c r="NLP208" s="38"/>
      <c r="NLQ208" s="49"/>
      <c r="NLR208" s="48"/>
      <c r="NLS208" s="40"/>
      <c r="NLT208" s="51"/>
      <c r="NLU208" s="41"/>
      <c r="NLV208" s="38"/>
      <c r="NLW208" s="38"/>
      <c r="NLX208" s="49"/>
      <c r="NLY208" s="48"/>
      <c r="NLZ208" s="40"/>
      <c r="NMA208" s="51"/>
      <c r="NMB208" s="41"/>
      <c r="NMC208" s="38"/>
      <c r="NMD208" s="38"/>
      <c r="NME208" s="49"/>
      <c r="NMF208" s="48"/>
      <c r="NMG208" s="40"/>
      <c r="NMH208" s="51"/>
      <c r="NMI208" s="41"/>
      <c r="NMJ208" s="38"/>
      <c r="NMK208" s="38"/>
      <c r="NML208" s="49"/>
      <c r="NMM208" s="48"/>
      <c r="NMN208" s="40"/>
      <c r="NMO208" s="51"/>
      <c r="NMP208" s="41"/>
      <c r="NMQ208" s="38"/>
      <c r="NMR208" s="38"/>
      <c r="NMS208" s="49"/>
      <c r="NMT208" s="48"/>
      <c r="NMU208" s="40"/>
      <c r="NMV208" s="51"/>
      <c r="NMW208" s="41"/>
      <c r="NMX208" s="38"/>
      <c r="NMY208" s="38"/>
      <c r="NMZ208" s="49"/>
      <c r="NNA208" s="48"/>
      <c r="NNB208" s="40"/>
      <c r="NNC208" s="51"/>
      <c r="NND208" s="41"/>
      <c r="NNE208" s="38"/>
      <c r="NNF208" s="38"/>
      <c r="NNG208" s="49"/>
      <c r="NNH208" s="48"/>
      <c r="NNI208" s="40"/>
      <c r="NNJ208" s="51"/>
      <c r="NNK208" s="41"/>
      <c r="NNL208" s="38"/>
      <c r="NNM208" s="38"/>
      <c r="NNN208" s="49"/>
      <c r="NNO208" s="48"/>
      <c r="NNP208" s="40"/>
      <c r="NNQ208" s="51"/>
      <c r="NNR208" s="41"/>
      <c r="NNS208" s="38"/>
      <c r="NNT208" s="38"/>
      <c r="NNU208" s="49"/>
      <c r="NNV208" s="48"/>
      <c r="NNW208" s="40"/>
      <c r="NNX208" s="51"/>
      <c r="NNY208" s="41"/>
      <c r="NNZ208" s="38"/>
      <c r="NOA208" s="38"/>
      <c r="NOB208" s="49"/>
      <c r="NOC208" s="48"/>
      <c r="NOD208" s="40"/>
      <c r="NOE208" s="51"/>
      <c r="NOF208" s="41"/>
      <c r="NOG208" s="38"/>
      <c r="NOH208" s="38"/>
      <c r="NOI208" s="49"/>
      <c r="NOJ208" s="48"/>
      <c r="NOK208" s="40"/>
      <c r="NOL208" s="51"/>
      <c r="NOM208" s="41"/>
      <c r="NON208" s="38"/>
      <c r="NOO208" s="38"/>
      <c r="NOP208" s="49"/>
      <c r="NOQ208" s="48"/>
      <c r="NOR208" s="40"/>
      <c r="NOS208" s="51"/>
      <c r="NOT208" s="41"/>
      <c r="NOU208" s="38"/>
      <c r="NOV208" s="38"/>
      <c r="NOW208" s="49"/>
      <c r="NOX208" s="48"/>
      <c r="NOY208" s="40"/>
      <c r="NOZ208" s="51"/>
      <c r="NPA208" s="41"/>
      <c r="NPB208" s="38"/>
      <c r="NPC208" s="38"/>
      <c r="NPD208" s="49"/>
      <c r="NPE208" s="48"/>
      <c r="NPF208" s="40"/>
      <c r="NPG208" s="51"/>
      <c r="NPH208" s="41"/>
      <c r="NPI208" s="38"/>
      <c r="NPJ208" s="38"/>
      <c r="NPK208" s="49"/>
      <c r="NPL208" s="48"/>
      <c r="NPM208" s="40"/>
      <c r="NPN208" s="51"/>
      <c r="NPO208" s="41"/>
      <c r="NPP208" s="38"/>
      <c r="NPQ208" s="38"/>
      <c r="NPR208" s="49"/>
      <c r="NPS208" s="48"/>
      <c r="NPT208" s="40"/>
      <c r="NPU208" s="51"/>
      <c r="NPV208" s="41"/>
      <c r="NPW208" s="38"/>
      <c r="NPX208" s="38"/>
      <c r="NPY208" s="49"/>
      <c r="NPZ208" s="48"/>
      <c r="NQA208" s="40"/>
      <c r="NQB208" s="51"/>
      <c r="NQC208" s="41"/>
      <c r="NQD208" s="38"/>
      <c r="NQE208" s="38"/>
      <c r="NQF208" s="49"/>
      <c r="NQG208" s="48"/>
      <c r="NQH208" s="40"/>
      <c r="NQI208" s="51"/>
      <c r="NQJ208" s="41"/>
      <c r="NQK208" s="38"/>
      <c r="NQL208" s="38"/>
      <c r="NQM208" s="49"/>
      <c r="NQN208" s="48"/>
      <c r="NQO208" s="40"/>
      <c r="NQP208" s="51"/>
      <c r="NQQ208" s="41"/>
      <c r="NQR208" s="38"/>
      <c r="NQS208" s="38"/>
      <c r="NQT208" s="49"/>
      <c r="NQU208" s="48"/>
      <c r="NQV208" s="40"/>
      <c r="NQW208" s="51"/>
      <c r="NQX208" s="41"/>
      <c r="NQY208" s="38"/>
      <c r="NQZ208" s="38"/>
      <c r="NRA208" s="49"/>
      <c r="NRB208" s="48"/>
      <c r="NRC208" s="40"/>
      <c r="NRD208" s="51"/>
      <c r="NRE208" s="41"/>
      <c r="NRF208" s="38"/>
      <c r="NRG208" s="38"/>
      <c r="NRH208" s="49"/>
      <c r="NRI208" s="48"/>
      <c r="NRJ208" s="40"/>
      <c r="NRK208" s="51"/>
      <c r="NRL208" s="41"/>
      <c r="NRM208" s="38"/>
      <c r="NRN208" s="38"/>
      <c r="NRO208" s="49"/>
      <c r="NRP208" s="48"/>
      <c r="NRQ208" s="40"/>
      <c r="NRR208" s="51"/>
      <c r="NRS208" s="41"/>
      <c r="NRT208" s="38"/>
      <c r="NRU208" s="38"/>
      <c r="NRV208" s="49"/>
      <c r="NRW208" s="48"/>
      <c r="NRX208" s="40"/>
      <c r="NRY208" s="51"/>
      <c r="NRZ208" s="41"/>
      <c r="NSA208" s="38"/>
      <c r="NSB208" s="38"/>
      <c r="NSC208" s="49"/>
      <c r="NSD208" s="48"/>
      <c r="NSE208" s="40"/>
      <c r="NSF208" s="51"/>
      <c r="NSG208" s="41"/>
      <c r="NSH208" s="38"/>
      <c r="NSI208" s="38"/>
      <c r="NSJ208" s="49"/>
      <c r="NSK208" s="48"/>
      <c r="NSL208" s="40"/>
      <c r="NSM208" s="51"/>
      <c r="NSN208" s="41"/>
      <c r="NSO208" s="38"/>
      <c r="NSP208" s="38"/>
      <c r="NSQ208" s="49"/>
      <c r="NSR208" s="48"/>
      <c r="NSS208" s="40"/>
      <c r="NST208" s="51"/>
      <c r="NSU208" s="41"/>
      <c r="NSV208" s="38"/>
      <c r="NSW208" s="38"/>
      <c r="NSX208" s="49"/>
      <c r="NSY208" s="48"/>
      <c r="NSZ208" s="40"/>
      <c r="NTA208" s="51"/>
      <c r="NTB208" s="41"/>
      <c r="NTC208" s="38"/>
      <c r="NTD208" s="38"/>
      <c r="NTE208" s="49"/>
      <c r="NTF208" s="48"/>
      <c r="NTG208" s="40"/>
      <c r="NTH208" s="51"/>
      <c r="NTI208" s="41"/>
      <c r="NTJ208" s="38"/>
      <c r="NTK208" s="38"/>
      <c r="NTL208" s="49"/>
      <c r="NTM208" s="48"/>
      <c r="NTN208" s="40"/>
      <c r="NTO208" s="51"/>
      <c r="NTP208" s="41"/>
      <c r="NTQ208" s="38"/>
      <c r="NTR208" s="38"/>
      <c r="NTS208" s="49"/>
      <c r="NTT208" s="48"/>
      <c r="NTU208" s="40"/>
      <c r="NTV208" s="51"/>
      <c r="NTW208" s="41"/>
      <c r="NTX208" s="38"/>
      <c r="NTY208" s="38"/>
      <c r="NTZ208" s="49"/>
      <c r="NUA208" s="48"/>
      <c r="NUB208" s="40"/>
      <c r="NUC208" s="51"/>
      <c r="NUD208" s="41"/>
      <c r="NUE208" s="38"/>
      <c r="NUF208" s="38"/>
      <c r="NUG208" s="49"/>
      <c r="NUH208" s="48"/>
      <c r="NUI208" s="40"/>
      <c r="NUJ208" s="51"/>
      <c r="NUK208" s="41"/>
      <c r="NUL208" s="38"/>
      <c r="NUM208" s="38"/>
      <c r="NUN208" s="49"/>
      <c r="NUO208" s="48"/>
      <c r="NUP208" s="40"/>
      <c r="NUQ208" s="51"/>
      <c r="NUR208" s="41"/>
      <c r="NUS208" s="38"/>
      <c r="NUT208" s="38"/>
      <c r="NUU208" s="49"/>
      <c r="NUV208" s="48"/>
      <c r="NUW208" s="40"/>
      <c r="NUX208" s="51"/>
      <c r="NUY208" s="41"/>
      <c r="NUZ208" s="38"/>
      <c r="NVA208" s="38"/>
      <c r="NVB208" s="49"/>
      <c r="NVC208" s="48"/>
      <c r="NVD208" s="40"/>
      <c r="NVE208" s="51"/>
      <c r="NVF208" s="41"/>
      <c r="NVG208" s="38"/>
      <c r="NVH208" s="38"/>
      <c r="NVI208" s="49"/>
      <c r="NVJ208" s="48"/>
      <c r="NVK208" s="40"/>
      <c r="NVL208" s="51"/>
      <c r="NVM208" s="41"/>
      <c r="NVN208" s="38"/>
      <c r="NVO208" s="38"/>
      <c r="NVP208" s="49"/>
      <c r="NVQ208" s="48"/>
      <c r="NVR208" s="40"/>
      <c r="NVS208" s="51"/>
      <c r="NVT208" s="41"/>
      <c r="NVU208" s="38"/>
      <c r="NVV208" s="38"/>
      <c r="NVW208" s="49"/>
      <c r="NVX208" s="48"/>
      <c r="NVY208" s="40"/>
      <c r="NVZ208" s="51"/>
      <c r="NWA208" s="41"/>
      <c r="NWB208" s="38"/>
      <c r="NWC208" s="38"/>
      <c r="NWD208" s="49"/>
      <c r="NWE208" s="48"/>
      <c r="NWF208" s="40"/>
      <c r="NWG208" s="51"/>
      <c r="NWH208" s="41"/>
      <c r="NWI208" s="38"/>
      <c r="NWJ208" s="38"/>
      <c r="NWK208" s="49"/>
      <c r="NWL208" s="48"/>
      <c r="NWM208" s="40"/>
      <c r="NWN208" s="51"/>
      <c r="NWO208" s="41"/>
      <c r="NWP208" s="38"/>
      <c r="NWQ208" s="38"/>
      <c r="NWR208" s="49"/>
      <c r="NWS208" s="48"/>
      <c r="NWT208" s="40"/>
      <c r="NWU208" s="51"/>
      <c r="NWV208" s="41"/>
      <c r="NWW208" s="38"/>
      <c r="NWX208" s="38"/>
      <c r="NWY208" s="49"/>
      <c r="NWZ208" s="48"/>
      <c r="NXA208" s="40"/>
      <c r="NXB208" s="51"/>
      <c r="NXC208" s="41"/>
      <c r="NXD208" s="38"/>
      <c r="NXE208" s="38"/>
      <c r="NXF208" s="49"/>
      <c r="NXG208" s="48"/>
      <c r="NXH208" s="40"/>
      <c r="NXI208" s="51"/>
      <c r="NXJ208" s="41"/>
      <c r="NXK208" s="38"/>
      <c r="NXL208" s="38"/>
      <c r="NXM208" s="49"/>
      <c r="NXN208" s="48"/>
      <c r="NXO208" s="40"/>
      <c r="NXP208" s="51"/>
      <c r="NXQ208" s="41"/>
      <c r="NXR208" s="38"/>
      <c r="NXS208" s="38"/>
      <c r="NXT208" s="49"/>
      <c r="NXU208" s="48"/>
      <c r="NXV208" s="40"/>
      <c r="NXW208" s="51"/>
      <c r="NXX208" s="41"/>
      <c r="NXY208" s="38"/>
      <c r="NXZ208" s="38"/>
      <c r="NYA208" s="49"/>
      <c r="NYB208" s="48"/>
      <c r="NYC208" s="40"/>
      <c r="NYD208" s="51"/>
      <c r="NYE208" s="41"/>
      <c r="NYF208" s="38"/>
      <c r="NYG208" s="38"/>
      <c r="NYH208" s="49"/>
      <c r="NYI208" s="48"/>
      <c r="NYJ208" s="40"/>
      <c r="NYK208" s="51"/>
      <c r="NYL208" s="41"/>
      <c r="NYM208" s="38"/>
      <c r="NYN208" s="38"/>
      <c r="NYO208" s="49"/>
      <c r="NYP208" s="48"/>
      <c r="NYQ208" s="40"/>
      <c r="NYR208" s="51"/>
      <c r="NYS208" s="41"/>
      <c r="NYT208" s="38"/>
      <c r="NYU208" s="38"/>
      <c r="NYV208" s="49"/>
      <c r="NYW208" s="48"/>
      <c r="NYX208" s="40"/>
      <c r="NYY208" s="51"/>
      <c r="NYZ208" s="41"/>
      <c r="NZA208" s="38"/>
      <c r="NZB208" s="38"/>
      <c r="NZC208" s="49"/>
      <c r="NZD208" s="48"/>
      <c r="NZE208" s="40"/>
      <c r="NZF208" s="51"/>
      <c r="NZG208" s="41"/>
      <c r="NZH208" s="38"/>
      <c r="NZI208" s="38"/>
      <c r="NZJ208" s="49"/>
      <c r="NZK208" s="48"/>
      <c r="NZL208" s="40"/>
      <c r="NZM208" s="51"/>
      <c r="NZN208" s="41"/>
      <c r="NZO208" s="38"/>
      <c r="NZP208" s="38"/>
      <c r="NZQ208" s="49"/>
      <c r="NZR208" s="48"/>
      <c r="NZS208" s="40"/>
      <c r="NZT208" s="51"/>
      <c r="NZU208" s="41"/>
      <c r="NZV208" s="38"/>
      <c r="NZW208" s="38"/>
      <c r="NZX208" s="49"/>
      <c r="NZY208" s="48"/>
      <c r="NZZ208" s="40"/>
      <c r="OAA208" s="51"/>
      <c r="OAB208" s="41"/>
      <c r="OAC208" s="38"/>
      <c r="OAD208" s="38"/>
      <c r="OAE208" s="49"/>
      <c r="OAF208" s="48"/>
      <c r="OAG208" s="40"/>
      <c r="OAH208" s="51"/>
      <c r="OAI208" s="41"/>
      <c r="OAJ208" s="38"/>
      <c r="OAK208" s="38"/>
      <c r="OAL208" s="49"/>
      <c r="OAM208" s="48"/>
      <c r="OAN208" s="40"/>
      <c r="OAO208" s="51"/>
      <c r="OAP208" s="41"/>
      <c r="OAQ208" s="38"/>
      <c r="OAR208" s="38"/>
      <c r="OAS208" s="49"/>
      <c r="OAT208" s="48"/>
      <c r="OAU208" s="40"/>
      <c r="OAV208" s="51"/>
      <c r="OAW208" s="41"/>
      <c r="OAX208" s="38"/>
      <c r="OAY208" s="38"/>
      <c r="OAZ208" s="49"/>
      <c r="OBA208" s="48"/>
      <c r="OBB208" s="40"/>
      <c r="OBC208" s="51"/>
      <c r="OBD208" s="41"/>
      <c r="OBE208" s="38"/>
      <c r="OBF208" s="38"/>
      <c r="OBG208" s="49"/>
      <c r="OBH208" s="48"/>
      <c r="OBI208" s="40"/>
      <c r="OBJ208" s="51"/>
      <c r="OBK208" s="41"/>
      <c r="OBL208" s="38"/>
      <c r="OBM208" s="38"/>
      <c r="OBN208" s="49"/>
      <c r="OBO208" s="48"/>
      <c r="OBP208" s="40"/>
      <c r="OBQ208" s="51"/>
      <c r="OBR208" s="41"/>
      <c r="OBS208" s="38"/>
      <c r="OBT208" s="38"/>
      <c r="OBU208" s="49"/>
      <c r="OBV208" s="48"/>
      <c r="OBW208" s="40"/>
      <c r="OBX208" s="51"/>
      <c r="OBY208" s="41"/>
      <c r="OBZ208" s="38"/>
      <c r="OCA208" s="38"/>
      <c r="OCB208" s="49"/>
      <c r="OCC208" s="48"/>
      <c r="OCD208" s="40"/>
      <c r="OCE208" s="51"/>
      <c r="OCF208" s="41"/>
      <c r="OCG208" s="38"/>
      <c r="OCH208" s="38"/>
      <c r="OCI208" s="49"/>
      <c r="OCJ208" s="48"/>
      <c r="OCK208" s="40"/>
      <c r="OCL208" s="51"/>
      <c r="OCM208" s="41"/>
      <c r="OCN208" s="38"/>
      <c r="OCO208" s="38"/>
      <c r="OCP208" s="49"/>
      <c r="OCQ208" s="48"/>
      <c r="OCR208" s="40"/>
      <c r="OCS208" s="51"/>
      <c r="OCT208" s="41"/>
      <c r="OCU208" s="38"/>
      <c r="OCV208" s="38"/>
      <c r="OCW208" s="49"/>
      <c r="OCX208" s="48"/>
      <c r="OCY208" s="40"/>
      <c r="OCZ208" s="51"/>
      <c r="ODA208" s="41"/>
      <c r="ODB208" s="38"/>
      <c r="ODC208" s="38"/>
      <c r="ODD208" s="49"/>
      <c r="ODE208" s="48"/>
      <c r="ODF208" s="40"/>
      <c r="ODG208" s="51"/>
      <c r="ODH208" s="41"/>
      <c r="ODI208" s="38"/>
      <c r="ODJ208" s="38"/>
      <c r="ODK208" s="49"/>
      <c r="ODL208" s="48"/>
      <c r="ODM208" s="40"/>
      <c r="ODN208" s="51"/>
      <c r="ODO208" s="41"/>
      <c r="ODP208" s="38"/>
      <c r="ODQ208" s="38"/>
      <c r="ODR208" s="49"/>
      <c r="ODS208" s="48"/>
      <c r="ODT208" s="40"/>
      <c r="ODU208" s="51"/>
      <c r="ODV208" s="41"/>
      <c r="ODW208" s="38"/>
      <c r="ODX208" s="38"/>
      <c r="ODY208" s="49"/>
      <c r="ODZ208" s="48"/>
      <c r="OEA208" s="40"/>
      <c r="OEB208" s="51"/>
      <c r="OEC208" s="41"/>
      <c r="OED208" s="38"/>
      <c r="OEE208" s="38"/>
      <c r="OEF208" s="49"/>
      <c r="OEG208" s="48"/>
      <c r="OEH208" s="40"/>
      <c r="OEI208" s="51"/>
      <c r="OEJ208" s="41"/>
      <c r="OEK208" s="38"/>
      <c r="OEL208" s="38"/>
      <c r="OEM208" s="49"/>
      <c r="OEN208" s="48"/>
      <c r="OEO208" s="40"/>
      <c r="OEP208" s="51"/>
      <c r="OEQ208" s="41"/>
      <c r="OER208" s="38"/>
      <c r="OES208" s="38"/>
      <c r="OET208" s="49"/>
      <c r="OEU208" s="48"/>
      <c r="OEV208" s="40"/>
      <c r="OEW208" s="51"/>
      <c r="OEX208" s="41"/>
      <c r="OEY208" s="38"/>
      <c r="OEZ208" s="38"/>
      <c r="OFA208" s="49"/>
      <c r="OFB208" s="48"/>
      <c r="OFC208" s="40"/>
      <c r="OFD208" s="51"/>
      <c r="OFE208" s="41"/>
      <c r="OFF208" s="38"/>
      <c r="OFG208" s="38"/>
      <c r="OFH208" s="49"/>
      <c r="OFI208" s="48"/>
      <c r="OFJ208" s="40"/>
      <c r="OFK208" s="51"/>
      <c r="OFL208" s="41"/>
      <c r="OFM208" s="38"/>
      <c r="OFN208" s="38"/>
      <c r="OFO208" s="49"/>
      <c r="OFP208" s="48"/>
      <c r="OFQ208" s="40"/>
      <c r="OFR208" s="51"/>
      <c r="OFS208" s="41"/>
      <c r="OFT208" s="38"/>
      <c r="OFU208" s="38"/>
      <c r="OFV208" s="49"/>
      <c r="OFW208" s="48"/>
      <c r="OFX208" s="40"/>
      <c r="OFY208" s="51"/>
      <c r="OFZ208" s="41"/>
      <c r="OGA208" s="38"/>
      <c r="OGB208" s="38"/>
      <c r="OGC208" s="49"/>
      <c r="OGD208" s="48"/>
      <c r="OGE208" s="40"/>
      <c r="OGF208" s="51"/>
      <c r="OGG208" s="41"/>
      <c r="OGH208" s="38"/>
      <c r="OGI208" s="38"/>
      <c r="OGJ208" s="49"/>
      <c r="OGK208" s="48"/>
      <c r="OGL208" s="40"/>
      <c r="OGM208" s="51"/>
      <c r="OGN208" s="41"/>
      <c r="OGO208" s="38"/>
      <c r="OGP208" s="38"/>
      <c r="OGQ208" s="49"/>
      <c r="OGR208" s="48"/>
      <c r="OGS208" s="40"/>
      <c r="OGT208" s="51"/>
      <c r="OGU208" s="41"/>
      <c r="OGV208" s="38"/>
      <c r="OGW208" s="38"/>
      <c r="OGX208" s="49"/>
      <c r="OGY208" s="48"/>
      <c r="OGZ208" s="40"/>
      <c r="OHA208" s="51"/>
      <c r="OHB208" s="41"/>
      <c r="OHC208" s="38"/>
      <c r="OHD208" s="38"/>
      <c r="OHE208" s="49"/>
      <c r="OHF208" s="48"/>
      <c r="OHG208" s="40"/>
      <c r="OHH208" s="51"/>
      <c r="OHI208" s="41"/>
      <c r="OHJ208" s="38"/>
      <c r="OHK208" s="38"/>
      <c r="OHL208" s="49"/>
      <c r="OHM208" s="48"/>
      <c r="OHN208" s="40"/>
      <c r="OHO208" s="51"/>
      <c r="OHP208" s="41"/>
      <c r="OHQ208" s="38"/>
      <c r="OHR208" s="38"/>
      <c r="OHS208" s="49"/>
      <c r="OHT208" s="48"/>
      <c r="OHU208" s="40"/>
      <c r="OHV208" s="51"/>
      <c r="OHW208" s="41"/>
      <c r="OHX208" s="38"/>
      <c r="OHY208" s="38"/>
      <c r="OHZ208" s="49"/>
      <c r="OIA208" s="48"/>
      <c r="OIB208" s="40"/>
      <c r="OIC208" s="51"/>
      <c r="OID208" s="41"/>
      <c r="OIE208" s="38"/>
      <c r="OIF208" s="38"/>
      <c r="OIG208" s="49"/>
      <c r="OIH208" s="48"/>
      <c r="OII208" s="40"/>
      <c r="OIJ208" s="51"/>
      <c r="OIK208" s="41"/>
      <c r="OIL208" s="38"/>
      <c r="OIM208" s="38"/>
      <c r="OIN208" s="49"/>
      <c r="OIO208" s="48"/>
      <c r="OIP208" s="40"/>
      <c r="OIQ208" s="51"/>
      <c r="OIR208" s="41"/>
      <c r="OIS208" s="38"/>
      <c r="OIT208" s="38"/>
      <c r="OIU208" s="49"/>
      <c r="OIV208" s="48"/>
      <c r="OIW208" s="40"/>
      <c r="OIX208" s="51"/>
      <c r="OIY208" s="41"/>
      <c r="OIZ208" s="38"/>
      <c r="OJA208" s="38"/>
      <c r="OJB208" s="49"/>
      <c r="OJC208" s="48"/>
      <c r="OJD208" s="40"/>
      <c r="OJE208" s="51"/>
      <c r="OJF208" s="41"/>
      <c r="OJG208" s="38"/>
      <c r="OJH208" s="38"/>
      <c r="OJI208" s="49"/>
      <c r="OJJ208" s="48"/>
      <c r="OJK208" s="40"/>
      <c r="OJL208" s="51"/>
      <c r="OJM208" s="41"/>
      <c r="OJN208" s="38"/>
      <c r="OJO208" s="38"/>
      <c r="OJP208" s="49"/>
      <c r="OJQ208" s="48"/>
      <c r="OJR208" s="40"/>
      <c r="OJS208" s="51"/>
      <c r="OJT208" s="41"/>
      <c r="OJU208" s="38"/>
      <c r="OJV208" s="38"/>
      <c r="OJW208" s="49"/>
      <c r="OJX208" s="48"/>
      <c r="OJY208" s="40"/>
      <c r="OJZ208" s="51"/>
      <c r="OKA208" s="41"/>
      <c r="OKB208" s="38"/>
      <c r="OKC208" s="38"/>
      <c r="OKD208" s="49"/>
      <c r="OKE208" s="48"/>
      <c r="OKF208" s="40"/>
      <c r="OKG208" s="51"/>
      <c r="OKH208" s="41"/>
      <c r="OKI208" s="38"/>
      <c r="OKJ208" s="38"/>
      <c r="OKK208" s="49"/>
      <c r="OKL208" s="48"/>
      <c r="OKM208" s="40"/>
      <c r="OKN208" s="51"/>
      <c r="OKO208" s="41"/>
      <c r="OKP208" s="38"/>
      <c r="OKQ208" s="38"/>
      <c r="OKR208" s="49"/>
      <c r="OKS208" s="48"/>
      <c r="OKT208" s="40"/>
      <c r="OKU208" s="51"/>
      <c r="OKV208" s="41"/>
      <c r="OKW208" s="38"/>
      <c r="OKX208" s="38"/>
      <c r="OKY208" s="49"/>
      <c r="OKZ208" s="48"/>
      <c r="OLA208" s="40"/>
      <c r="OLB208" s="51"/>
      <c r="OLC208" s="41"/>
      <c r="OLD208" s="38"/>
      <c r="OLE208" s="38"/>
      <c r="OLF208" s="49"/>
      <c r="OLG208" s="48"/>
      <c r="OLH208" s="40"/>
      <c r="OLI208" s="51"/>
      <c r="OLJ208" s="41"/>
      <c r="OLK208" s="38"/>
      <c r="OLL208" s="38"/>
      <c r="OLM208" s="49"/>
      <c r="OLN208" s="48"/>
      <c r="OLO208" s="40"/>
      <c r="OLP208" s="51"/>
      <c r="OLQ208" s="41"/>
      <c r="OLR208" s="38"/>
      <c r="OLS208" s="38"/>
      <c r="OLT208" s="49"/>
      <c r="OLU208" s="48"/>
      <c r="OLV208" s="40"/>
      <c r="OLW208" s="51"/>
      <c r="OLX208" s="41"/>
      <c r="OLY208" s="38"/>
      <c r="OLZ208" s="38"/>
      <c r="OMA208" s="49"/>
      <c r="OMB208" s="48"/>
      <c r="OMC208" s="40"/>
      <c r="OMD208" s="51"/>
      <c r="OME208" s="41"/>
      <c r="OMF208" s="38"/>
      <c r="OMG208" s="38"/>
      <c r="OMH208" s="49"/>
      <c r="OMI208" s="48"/>
      <c r="OMJ208" s="40"/>
      <c r="OMK208" s="51"/>
      <c r="OML208" s="41"/>
      <c r="OMM208" s="38"/>
      <c r="OMN208" s="38"/>
      <c r="OMO208" s="49"/>
      <c r="OMP208" s="48"/>
      <c r="OMQ208" s="40"/>
      <c r="OMR208" s="51"/>
      <c r="OMS208" s="41"/>
      <c r="OMT208" s="38"/>
      <c r="OMU208" s="38"/>
      <c r="OMV208" s="49"/>
      <c r="OMW208" s="48"/>
      <c r="OMX208" s="40"/>
      <c r="OMY208" s="51"/>
      <c r="OMZ208" s="41"/>
      <c r="ONA208" s="38"/>
      <c r="ONB208" s="38"/>
      <c r="ONC208" s="49"/>
      <c r="OND208" s="48"/>
      <c r="ONE208" s="40"/>
      <c r="ONF208" s="51"/>
      <c r="ONG208" s="41"/>
      <c r="ONH208" s="38"/>
      <c r="ONI208" s="38"/>
      <c r="ONJ208" s="49"/>
      <c r="ONK208" s="48"/>
      <c r="ONL208" s="40"/>
      <c r="ONM208" s="51"/>
      <c r="ONN208" s="41"/>
      <c r="ONO208" s="38"/>
      <c r="ONP208" s="38"/>
      <c r="ONQ208" s="49"/>
      <c r="ONR208" s="48"/>
      <c r="ONS208" s="40"/>
      <c r="ONT208" s="51"/>
      <c r="ONU208" s="41"/>
      <c r="ONV208" s="38"/>
      <c r="ONW208" s="38"/>
      <c r="ONX208" s="49"/>
      <c r="ONY208" s="48"/>
      <c r="ONZ208" s="40"/>
      <c r="OOA208" s="51"/>
      <c r="OOB208" s="41"/>
      <c r="OOC208" s="38"/>
      <c r="OOD208" s="38"/>
      <c r="OOE208" s="49"/>
      <c r="OOF208" s="48"/>
      <c r="OOG208" s="40"/>
      <c r="OOH208" s="51"/>
      <c r="OOI208" s="41"/>
      <c r="OOJ208" s="38"/>
      <c r="OOK208" s="38"/>
      <c r="OOL208" s="49"/>
      <c r="OOM208" s="48"/>
      <c r="OON208" s="40"/>
      <c r="OOO208" s="51"/>
      <c r="OOP208" s="41"/>
      <c r="OOQ208" s="38"/>
      <c r="OOR208" s="38"/>
      <c r="OOS208" s="49"/>
      <c r="OOT208" s="48"/>
      <c r="OOU208" s="40"/>
      <c r="OOV208" s="51"/>
      <c r="OOW208" s="41"/>
      <c r="OOX208" s="38"/>
      <c r="OOY208" s="38"/>
      <c r="OOZ208" s="49"/>
      <c r="OPA208" s="48"/>
      <c r="OPB208" s="40"/>
      <c r="OPC208" s="51"/>
      <c r="OPD208" s="41"/>
      <c r="OPE208" s="38"/>
      <c r="OPF208" s="38"/>
      <c r="OPG208" s="49"/>
      <c r="OPH208" s="48"/>
      <c r="OPI208" s="40"/>
      <c r="OPJ208" s="51"/>
      <c r="OPK208" s="41"/>
      <c r="OPL208" s="38"/>
      <c r="OPM208" s="38"/>
      <c r="OPN208" s="49"/>
      <c r="OPO208" s="48"/>
      <c r="OPP208" s="40"/>
      <c r="OPQ208" s="51"/>
      <c r="OPR208" s="41"/>
      <c r="OPS208" s="38"/>
      <c r="OPT208" s="38"/>
      <c r="OPU208" s="49"/>
      <c r="OPV208" s="48"/>
      <c r="OPW208" s="40"/>
      <c r="OPX208" s="51"/>
      <c r="OPY208" s="41"/>
      <c r="OPZ208" s="38"/>
      <c r="OQA208" s="38"/>
      <c r="OQB208" s="49"/>
      <c r="OQC208" s="48"/>
      <c r="OQD208" s="40"/>
      <c r="OQE208" s="51"/>
      <c r="OQF208" s="41"/>
      <c r="OQG208" s="38"/>
      <c r="OQH208" s="38"/>
      <c r="OQI208" s="49"/>
      <c r="OQJ208" s="48"/>
      <c r="OQK208" s="40"/>
      <c r="OQL208" s="51"/>
      <c r="OQM208" s="41"/>
      <c r="OQN208" s="38"/>
      <c r="OQO208" s="38"/>
      <c r="OQP208" s="49"/>
      <c r="OQQ208" s="48"/>
      <c r="OQR208" s="40"/>
      <c r="OQS208" s="51"/>
      <c r="OQT208" s="41"/>
      <c r="OQU208" s="38"/>
      <c r="OQV208" s="38"/>
      <c r="OQW208" s="49"/>
      <c r="OQX208" s="48"/>
      <c r="OQY208" s="40"/>
      <c r="OQZ208" s="51"/>
      <c r="ORA208" s="41"/>
      <c r="ORB208" s="38"/>
      <c r="ORC208" s="38"/>
      <c r="ORD208" s="49"/>
      <c r="ORE208" s="48"/>
      <c r="ORF208" s="40"/>
      <c r="ORG208" s="51"/>
      <c r="ORH208" s="41"/>
      <c r="ORI208" s="38"/>
      <c r="ORJ208" s="38"/>
      <c r="ORK208" s="49"/>
      <c r="ORL208" s="48"/>
      <c r="ORM208" s="40"/>
      <c r="ORN208" s="51"/>
      <c r="ORO208" s="41"/>
      <c r="ORP208" s="38"/>
      <c r="ORQ208" s="38"/>
      <c r="ORR208" s="49"/>
      <c r="ORS208" s="48"/>
      <c r="ORT208" s="40"/>
      <c r="ORU208" s="51"/>
      <c r="ORV208" s="41"/>
      <c r="ORW208" s="38"/>
      <c r="ORX208" s="38"/>
      <c r="ORY208" s="49"/>
      <c r="ORZ208" s="48"/>
      <c r="OSA208" s="40"/>
      <c r="OSB208" s="51"/>
      <c r="OSC208" s="41"/>
      <c r="OSD208" s="38"/>
      <c r="OSE208" s="38"/>
      <c r="OSF208" s="49"/>
      <c r="OSG208" s="48"/>
      <c r="OSH208" s="40"/>
      <c r="OSI208" s="51"/>
      <c r="OSJ208" s="41"/>
      <c r="OSK208" s="38"/>
      <c r="OSL208" s="38"/>
      <c r="OSM208" s="49"/>
      <c r="OSN208" s="48"/>
      <c r="OSO208" s="40"/>
      <c r="OSP208" s="51"/>
      <c r="OSQ208" s="41"/>
      <c r="OSR208" s="38"/>
      <c r="OSS208" s="38"/>
      <c r="OST208" s="49"/>
      <c r="OSU208" s="48"/>
      <c r="OSV208" s="40"/>
      <c r="OSW208" s="51"/>
      <c r="OSX208" s="41"/>
      <c r="OSY208" s="38"/>
      <c r="OSZ208" s="38"/>
      <c r="OTA208" s="49"/>
      <c r="OTB208" s="48"/>
      <c r="OTC208" s="40"/>
      <c r="OTD208" s="51"/>
      <c r="OTE208" s="41"/>
      <c r="OTF208" s="38"/>
      <c r="OTG208" s="38"/>
      <c r="OTH208" s="49"/>
      <c r="OTI208" s="48"/>
      <c r="OTJ208" s="40"/>
      <c r="OTK208" s="51"/>
      <c r="OTL208" s="41"/>
      <c r="OTM208" s="38"/>
      <c r="OTN208" s="38"/>
      <c r="OTO208" s="49"/>
      <c r="OTP208" s="48"/>
      <c r="OTQ208" s="40"/>
      <c r="OTR208" s="51"/>
      <c r="OTS208" s="41"/>
      <c r="OTT208" s="38"/>
      <c r="OTU208" s="38"/>
      <c r="OTV208" s="49"/>
      <c r="OTW208" s="48"/>
      <c r="OTX208" s="40"/>
      <c r="OTY208" s="51"/>
      <c r="OTZ208" s="41"/>
      <c r="OUA208" s="38"/>
      <c r="OUB208" s="38"/>
      <c r="OUC208" s="49"/>
      <c r="OUD208" s="48"/>
      <c r="OUE208" s="40"/>
      <c r="OUF208" s="51"/>
      <c r="OUG208" s="41"/>
      <c r="OUH208" s="38"/>
      <c r="OUI208" s="38"/>
      <c r="OUJ208" s="49"/>
      <c r="OUK208" s="48"/>
      <c r="OUL208" s="40"/>
      <c r="OUM208" s="51"/>
      <c r="OUN208" s="41"/>
      <c r="OUO208" s="38"/>
      <c r="OUP208" s="38"/>
      <c r="OUQ208" s="49"/>
      <c r="OUR208" s="48"/>
      <c r="OUS208" s="40"/>
      <c r="OUT208" s="51"/>
      <c r="OUU208" s="41"/>
      <c r="OUV208" s="38"/>
      <c r="OUW208" s="38"/>
      <c r="OUX208" s="49"/>
      <c r="OUY208" s="48"/>
      <c r="OUZ208" s="40"/>
      <c r="OVA208" s="51"/>
      <c r="OVB208" s="41"/>
      <c r="OVC208" s="38"/>
      <c r="OVD208" s="38"/>
      <c r="OVE208" s="49"/>
      <c r="OVF208" s="48"/>
      <c r="OVG208" s="40"/>
      <c r="OVH208" s="51"/>
      <c r="OVI208" s="41"/>
      <c r="OVJ208" s="38"/>
      <c r="OVK208" s="38"/>
      <c r="OVL208" s="49"/>
      <c r="OVM208" s="48"/>
      <c r="OVN208" s="40"/>
      <c r="OVO208" s="51"/>
      <c r="OVP208" s="41"/>
      <c r="OVQ208" s="38"/>
      <c r="OVR208" s="38"/>
      <c r="OVS208" s="49"/>
      <c r="OVT208" s="48"/>
      <c r="OVU208" s="40"/>
      <c r="OVV208" s="51"/>
      <c r="OVW208" s="41"/>
      <c r="OVX208" s="38"/>
      <c r="OVY208" s="38"/>
      <c r="OVZ208" s="49"/>
      <c r="OWA208" s="48"/>
      <c r="OWB208" s="40"/>
      <c r="OWC208" s="51"/>
      <c r="OWD208" s="41"/>
      <c r="OWE208" s="38"/>
      <c r="OWF208" s="38"/>
      <c r="OWG208" s="49"/>
      <c r="OWH208" s="48"/>
      <c r="OWI208" s="40"/>
      <c r="OWJ208" s="51"/>
      <c r="OWK208" s="41"/>
      <c r="OWL208" s="38"/>
      <c r="OWM208" s="38"/>
      <c r="OWN208" s="49"/>
      <c r="OWO208" s="48"/>
      <c r="OWP208" s="40"/>
      <c r="OWQ208" s="51"/>
      <c r="OWR208" s="41"/>
      <c r="OWS208" s="38"/>
      <c r="OWT208" s="38"/>
      <c r="OWU208" s="49"/>
      <c r="OWV208" s="48"/>
      <c r="OWW208" s="40"/>
      <c r="OWX208" s="51"/>
      <c r="OWY208" s="41"/>
      <c r="OWZ208" s="38"/>
      <c r="OXA208" s="38"/>
      <c r="OXB208" s="49"/>
      <c r="OXC208" s="48"/>
      <c r="OXD208" s="40"/>
      <c r="OXE208" s="51"/>
      <c r="OXF208" s="41"/>
      <c r="OXG208" s="38"/>
      <c r="OXH208" s="38"/>
      <c r="OXI208" s="49"/>
      <c r="OXJ208" s="48"/>
      <c r="OXK208" s="40"/>
      <c r="OXL208" s="51"/>
      <c r="OXM208" s="41"/>
      <c r="OXN208" s="38"/>
      <c r="OXO208" s="38"/>
      <c r="OXP208" s="49"/>
      <c r="OXQ208" s="48"/>
      <c r="OXR208" s="40"/>
      <c r="OXS208" s="51"/>
      <c r="OXT208" s="41"/>
      <c r="OXU208" s="38"/>
      <c r="OXV208" s="38"/>
      <c r="OXW208" s="49"/>
      <c r="OXX208" s="48"/>
      <c r="OXY208" s="40"/>
      <c r="OXZ208" s="51"/>
      <c r="OYA208" s="41"/>
      <c r="OYB208" s="38"/>
      <c r="OYC208" s="38"/>
      <c r="OYD208" s="49"/>
      <c r="OYE208" s="48"/>
      <c r="OYF208" s="40"/>
      <c r="OYG208" s="51"/>
      <c r="OYH208" s="41"/>
      <c r="OYI208" s="38"/>
      <c r="OYJ208" s="38"/>
      <c r="OYK208" s="49"/>
      <c r="OYL208" s="48"/>
      <c r="OYM208" s="40"/>
      <c r="OYN208" s="51"/>
      <c r="OYO208" s="41"/>
      <c r="OYP208" s="38"/>
      <c r="OYQ208" s="38"/>
      <c r="OYR208" s="49"/>
      <c r="OYS208" s="48"/>
      <c r="OYT208" s="40"/>
      <c r="OYU208" s="51"/>
      <c r="OYV208" s="41"/>
      <c r="OYW208" s="38"/>
      <c r="OYX208" s="38"/>
      <c r="OYY208" s="49"/>
      <c r="OYZ208" s="48"/>
      <c r="OZA208" s="40"/>
      <c r="OZB208" s="51"/>
      <c r="OZC208" s="41"/>
      <c r="OZD208" s="38"/>
      <c r="OZE208" s="38"/>
      <c r="OZF208" s="49"/>
      <c r="OZG208" s="48"/>
      <c r="OZH208" s="40"/>
      <c r="OZI208" s="51"/>
      <c r="OZJ208" s="41"/>
      <c r="OZK208" s="38"/>
      <c r="OZL208" s="38"/>
      <c r="OZM208" s="49"/>
      <c r="OZN208" s="48"/>
      <c r="OZO208" s="40"/>
      <c r="OZP208" s="51"/>
      <c r="OZQ208" s="41"/>
      <c r="OZR208" s="38"/>
      <c r="OZS208" s="38"/>
      <c r="OZT208" s="49"/>
      <c r="OZU208" s="48"/>
      <c r="OZV208" s="40"/>
      <c r="OZW208" s="51"/>
      <c r="OZX208" s="41"/>
      <c r="OZY208" s="38"/>
      <c r="OZZ208" s="38"/>
      <c r="PAA208" s="49"/>
      <c r="PAB208" s="48"/>
      <c r="PAC208" s="40"/>
      <c r="PAD208" s="51"/>
      <c r="PAE208" s="41"/>
      <c r="PAF208" s="38"/>
      <c r="PAG208" s="38"/>
      <c r="PAH208" s="49"/>
      <c r="PAI208" s="48"/>
      <c r="PAJ208" s="40"/>
      <c r="PAK208" s="51"/>
      <c r="PAL208" s="41"/>
      <c r="PAM208" s="38"/>
      <c r="PAN208" s="38"/>
      <c r="PAO208" s="49"/>
      <c r="PAP208" s="48"/>
      <c r="PAQ208" s="40"/>
      <c r="PAR208" s="51"/>
      <c r="PAS208" s="41"/>
      <c r="PAT208" s="38"/>
      <c r="PAU208" s="38"/>
      <c r="PAV208" s="49"/>
      <c r="PAW208" s="48"/>
      <c r="PAX208" s="40"/>
      <c r="PAY208" s="51"/>
      <c r="PAZ208" s="41"/>
      <c r="PBA208" s="38"/>
      <c r="PBB208" s="38"/>
      <c r="PBC208" s="49"/>
      <c r="PBD208" s="48"/>
      <c r="PBE208" s="40"/>
      <c r="PBF208" s="51"/>
      <c r="PBG208" s="41"/>
      <c r="PBH208" s="38"/>
      <c r="PBI208" s="38"/>
      <c r="PBJ208" s="49"/>
      <c r="PBK208" s="48"/>
      <c r="PBL208" s="40"/>
      <c r="PBM208" s="51"/>
      <c r="PBN208" s="41"/>
      <c r="PBO208" s="38"/>
      <c r="PBP208" s="38"/>
      <c r="PBQ208" s="49"/>
      <c r="PBR208" s="48"/>
      <c r="PBS208" s="40"/>
      <c r="PBT208" s="51"/>
      <c r="PBU208" s="41"/>
      <c r="PBV208" s="38"/>
      <c r="PBW208" s="38"/>
      <c r="PBX208" s="49"/>
      <c r="PBY208" s="48"/>
      <c r="PBZ208" s="40"/>
      <c r="PCA208" s="51"/>
      <c r="PCB208" s="41"/>
      <c r="PCC208" s="38"/>
      <c r="PCD208" s="38"/>
      <c r="PCE208" s="49"/>
      <c r="PCF208" s="48"/>
      <c r="PCG208" s="40"/>
      <c r="PCH208" s="51"/>
      <c r="PCI208" s="41"/>
      <c r="PCJ208" s="38"/>
      <c r="PCK208" s="38"/>
      <c r="PCL208" s="49"/>
      <c r="PCM208" s="48"/>
      <c r="PCN208" s="40"/>
      <c r="PCO208" s="51"/>
      <c r="PCP208" s="41"/>
      <c r="PCQ208" s="38"/>
      <c r="PCR208" s="38"/>
      <c r="PCS208" s="49"/>
      <c r="PCT208" s="48"/>
      <c r="PCU208" s="40"/>
      <c r="PCV208" s="51"/>
      <c r="PCW208" s="41"/>
      <c r="PCX208" s="38"/>
      <c r="PCY208" s="38"/>
      <c r="PCZ208" s="49"/>
      <c r="PDA208" s="48"/>
      <c r="PDB208" s="40"/>
      <c r="PDC208" s="51"/>
      <c r="PDD208" s="41"/>
      <c r="PDE208" s="38"/>
      <c r="PDF208" s="38"/>
      <c r="PDG208" s="49"/>
      <c r="PDH208" s="48"/>
      <c r="PDI208" s="40"/>
      <c r="PDJ208" s="51"/>
      <c r="PDK208" s="41"/>
      <c r="PDL208" s="38"/>
      <c r="PDM208" s="38"/>
      <c r="PDN208" s="49"/>
      <c r="PDO208" s="48"/>
      <c r="PDP208" s="40"/>
      <c r="PDQ208" s="51"/>
      <c r="PDR208" s="41"/>
      <c r="PDS208" s="38"/>
      <c r="PDT208" s="38"/>
      <c r="PDU208" s="49"/>
      <c r="PDV208" s="48"/>
      <c r="PDW208" s="40"/>
      <c r="PDX208" s="51"/>
      <c r="PDY208" s="41"/>
      <c r="PDZ208" s="38"/>
      <c r="PEA208" s="38"/>
      <c r="PEB208" s="49"/>
      <c r="PEC208" s="48"/>
      <c r="PED208" s="40"/>
      <c r="PEE208" s="51"/>
      <c r="PEF208" s="41"/>
      <c r="PEG208" s="38"/>
      <c r="PEH208" s="38"/>
      <c r="PEI208" s="49"/>
      <c r="PEJ208" s="48"/>
      <c r="PEK208" s="40"/>
      <c r="PEL208" s="51"/>
      <c r="PEM208" s="41"/>
      <c r="PEN208" s="38"/>
      <c r="PEO208" s="38"/>
      <c r="PEP208" s="49"/>
      <c r="PEQ208" s="48"/>
      <c r="PER208" s="40"/>
      <c r="PES208" s="51"/>
      <c r="PET208" s="41"/>
      <c r="PEU208" s="38"/>
      <c r="PEV208" s="38"/>
      <c r="PEW208" s="49"/>
      <c r="PEX208" s="48"/>
      <c r="PEY208" s="40"/>
      <c r="PEZ208" s="51"/>
      <c r="PFA208" s="41"/>
      <c r="PFB208" s="38"/>
      <c r="PFC208" s="38"/>
      <c r="PFD208" s="49"/>
      <c r="PFE208" s="48"/>
      <c r="PFF208" s="40"/>
      <c r="PFG208" s="51"/>
      <c r="PFH208" s="41"/>
      <c r="PFI208" s="38"/>
      <c r="PFJ208" s="38"/>
      <c r="PFK208" s="49"/>
      <c r="PFL208" s="48"/>
      <c r="PFM208" s="40"/>
      <c r="PFN208" s="51"/>
      <c r="PFO208" s="41"/>
      <c r="PFP208" s="38"/>
      <c r="PFQ208" s="38"/>
      <c r="PFR208" s="49"/>
      <c r="PFS208" s="48"/>
      <c r="PFT208" s="40"/>
      <c r="PFU208" s="51"/>
      <c r="PFV208" s="41"/>
      <c r="PFW208" s="38"/>
      <c r="PFX208" s="38"/>
      <c r="PFY208" s="49"/>
      <c r="PFZ208" s="48"/>
      <c r="PGA208" s="40"/>
      <c r="PGB208" s="51"/>
      <c r="PGC208" s="41"/>
      <c r="PGD208" s="38"/>
      <c r="PGE208" s="38"/>
      <c r="PGF208" s="49"/>
      <c r="PGG208" s="48"/>
      <c r="PGH208" s="40"/>
      <c r="PGI208" s="51"/>
      <c r="PGJ208" s="41"/>
      <c r="PGK208" s="38"/>
      <c r="PGL208" s="38"/>
      <c r="PGM208" s="49"/>
      <c r="PGN208" s="48"/>
      <c r="PGO208" s="40"/>
      <c r="PGP208" s="51"/>
      <c r="PGQ208" s="41"/>
      <c r="PGR208" s="38"/>
      <c r="PGS208" s="38"/>
      <c r="PGT208" s="49"/>
      <c r="PGU208" s="48"/>
      <c r="PGV208" s="40"/>
      <c r="PGW208" s="51"/>
      <c r="PGX208" s="41"/>
      <c r="PGY208" s="38"/>
      <c r="PGZ208" s="38"/>
      <c r="PHA208" s="49"/>
      <c r="PHB208" s="48"/>
      <c r="PHC208" s="40"/>
      <c r="PHD208" s="51"/>
      <c r="PHE208" s="41"/>
      <c r="PHF208" s="38"/>
      <c r="PHG208" s="38"/>
      <c r="PHH208" s="49"/>
      <c r="PHI208" s="48"/>
      <c r="PHJ208" s="40"/>
      <c r="PHK208" s="51"/>
      <c r="PHL208" s="41"/>
      <c r="PHM208" s="38"/>
      <c r="PHN208" s="38"/>
      <c r="PHO208" s="49"/>
      <c r="PHP208" s="48"/>
      <c r="PHQ208" s="40"/>
      <c r="PHR208" s="51"/>
      <c r="PHS208" s="41"/>
      <c r="PHT208" s="38"/>
      <c r="PHU208" s="38"/>
      <c r="PHV208" s="49"/>
      <c r="PHW208" s="48"/>
      <c r="PHX208" s="40"/>
      <c r="PHY208" s="51"/>
      <c r="PHZ208" s="41"/>
      <c r="PIA208" s="38"/>
      <c r="PIB208" s="38"/>
      <c r="PIC208" s="49"/>
      <c r="PID208" s="48"/>
      <c r="PIE208" s="40"/>
      <c r="PIF208" s="51"/>
      <c r="PIG208" s="41"/>
      <c r="PIH208" s="38"/>
      <c r="PII208" s="38"/>
      <c r="PIJ208" s="49"/>
      <c r="PIK208" s="48"/>
      <c r="PIL208" s="40"/>
      <c r="PIM208" s="51"/>
      <c r="PIN208" s="41"/>
      <c r="PIO208" s="38"/>
      <c r="PIP208" s="38"/>
      <c r="PIQ208" s="49"/>
      <c r="PIR208" s="48"/>
      <c r="PIS208" s="40"/>
      <c r="PIT208" s="51"/>
      <c r="PIU208" s="41"/>
      <c r="PIV208" s="38"/>
      <c r="PIW208" s="38"/>
      <c r="PIX208" s="49"/>
      <c r="PIY208" s="48"/>
      <c r="PIZ208" s="40"/>
      <c r="PJA208" s="51"/>
      <c r="PJB208" s="41"/>
      <c r="PJC208" s="38"/>
      <c r="PJD208" s="38"/>
      <c r="PJE208" s="49"/>
      <c r="PJF208" s="48"/>
      <c r="PJG208" s="40"/>
      <c r="PJH208" s="51"/>
      <c r="PJI208" s="41"/>
      <c r="PJJ208" s="38"/>
      <c r="PJK208" s="38"/>
      <c r="PJL208" s="49"/>
      <c r="PJM208" s="48"/>
      <c r="PJN208" s="40"/>
      <c r="PJO208" s="51"/>
      <c r="PJP208" s="41"/>
      <c r="PJQ208" s="38"/>
      <c r="PJR208" s="38"/>
      <c r="PJS208" s="49"/>
      <c r="PJT208" s="48"/>
      <c r="PJU208" s="40"/>
      <c r="PJV208" s="51"/>
      <c r="PJW208" s="41"/>
      <c r="PJX208" s="38"/>
      <c r="PJY208" s="38"/>
      <c r="PJZ208" s="49"/>
      <c r="PKA208" s="48"/>
      <c r="PKB208" s="40"/>
      <c r="PKC208" s="51"/>
      <c r="PKD208" s="41"/>
      <c r="PKE208" s="38"/>
      <c r="PKF208" s="38"/>
      <c r="PKG208" s="49"/>
      <c r="PKH208" s="48"/>
      <c r="PKI208" s="40"/>
      <c r="PKJ208" s="51"/>
      <c r="PKK208" s="41"/>
      <c r="PKL208" s="38"/>
      <c r="PKM208" s="38"/>
      <c r="PKN208" s="49"/>
      <c r="PKO208" s="48"/>
      <c r="PKP208" s="40"/>
      <c r="PKQ208" s="51"/>
      <c r="PKR208" s="41"/>
      <c r="PKS208" s="38"/>
      <c r="PKT208" s="38"/>
      <c r="PKU208" s="49"/>
      <c r="PKV208" s="48"/>
      <c r="PKW208" s="40"/>
      <c r="PKX208" s="51"/>
      <c r="PKY208" s="41"/>
      <c r="PKZ208" s="38"/>
      <c r="PLA208" s="38"/>
      <c r="PLB208" s="49"/>
      <c r="PLC208" s="48"/>
      <c r="PLD208" s="40"/>
      <c r="PLE208" s="51"/>
      <c r="PLF208" s="41"/>
      <c r="PLG208" s="38"/>
      <c r="PLH208" s="38"/>
      <c r="PLI208" s="49"/>
      <c r="PLJ208" s="48"/>
      <c r="PLK208" s="40"/>
      <c r="PLL208" s="51"/>
      <c r="PLM208" s="41"/>
      <c r="PLN208" s="38"/>
      <c r="PLO208" s="38"/>
      <c r="PLP208" s="49"/>
      <c r="PLQ208" s="48"/>
      <c r="PLR208" s="40"/>
      <c r="PLS208" s="51"/>
      <c r="PLT208" s="41"/>
      <c r="PLU208" s="38"/>
      <c r="PLV208" s="38"/>
      <c r="PLW208" s="49"/>
      <c r="PLX208" s="48"/>
      <c r="PLY208" s="40"/>
      <c r="PLZ208" s="51"/>
      <c r="PMA208" s="41"/>
      <c r="PMB208" s="38"/>
      <c r="PMC208" s="38"/>
      <c r="PMD208" s="49"/>
      <c r="PME208" s="48"/>
      <c r="PMF208" s="40"/>
      <c r="PMG208" s="51"/>
      <c r="PMH208" s="41"/>
      <c r="PMI208" s="38"/>
      <c r="PMJ208" s="38"/>
      <c r="PMK208" s="49"/>
      <c r="PML208" s="48"/>
      <c r="PMM208" s="40"/>
      <c r="PMN208" s="51"/>
      <c r="PMO208" s="41"/>
      <c r="PMP208" s="38"/>
      <c r="PMQ208" s="38"/>
      <c r="PMR208" s="49"/>
      <c r="PMS208" s="48"/>
      <c r="PMT208" s="40"/>
      <c r="PMU208" s="51"/>
      <c r="PMV208" s="41"/>
      <c r="PMW208" s="38"/>
      <c r="PMX208" s="38"/>
      <c r="PMY208" s="49"/>
      <c r="PMZ208" s="48"/>
      <c r="PNA208" s="40"/>
      <c r="PNB208" s="51"/>
      <c r="PNC208" s="41"/>
      <c r="PND208" s="38"/>
      <c r="PNE208" s="38"/>
      <c r="PNF208" s="49"/>
      <c r="PNG208" s="48"/>
      <c r="PNH208" s="40"/>
      <c r="PNI208" s="51"/>
      <c r="PNJ208" s="41"/>
      <c r="PNK208" s="38"/>
      <c r="PNL208" s="38"/>
      <c r="PNM208" s="49"/>
      <c r="PNN208" s="48"/>
      <c r="PNO208" s="40"/>
      <c r="PNP208" s="51"/>
      <c r="PNQ208" s="41"/>
      <c r="PNR208" s="38"/>
      <c r="PNS208" s="38"/>
      <c r="PNT208" s="49"/>
      <c r="PNU208" s="48"/>
      <c r="PNV208" s="40"/>
      <c r="PNW208" s="51"/>
      <c r="PNX208" s="41"/>
      <c r="PNY208" s="38"/>
      <c r="PNZ208" s="38"/>
      <c r="POA208" s="49"/>
      <c r="POB208" s="48"/>
      <c r="POC208" s="40"/>
      <c r="POD208" s="51"/>
      <c r="POE208" s="41"/>
      <c r="POF208" s="38"/>
      <c r="POG208" s="38"/>
      <c r="POH208" s="49"/>
      <c r="POI208" s="48"/>
      <c r="POJ208" s="40"/>
      <c r="POK208" s="51"/>
      <c r="POL208" s="41"/>
      <c r="POM208" s="38"/>
      <c r="PON208" s="38"/>
      <c r="POO208" s="49"/>
      <c r="POP208" s="48"/>
      <c r="POQ208" s="40"/>
      <c r="POR208" s="51"/>
      <c r="POS208" s="41"/>
      <c r="POT208" s="38"/>
      <c r="POU208" s="38"/>
      <c r="POV208" s="49"/>
      <c r="POW208" s="48"/>
      <c r="POX208" s="40"/>
      <c r="POY208" s="51"/>
      <c r="POZ208" s="41"/>
      <c r="PPA208" s="38"/>
      <c r="PPB208" s="38"/>
      <c r="PPC208" s="49"/>
      <c r="PPD208" s="48"/>
      <c r="PPE208" s="40"/>
      <c r="PPF208" s="51"/>
      <c r="PPG208" s="41"/>
      <c r="PPH208" s="38"/>
      <c r="PPI208" s="38"/>
      <c r="PPJ208" s="49"/>
      <c r="PPK208" s="48"/>
      <c r="PPL208" s="40"/>
      <c r="PPM208" s="51"/>
      <c r="PPN208" s="41"/>
      <c r="PPO208" s="38"/>
      <c r="PPP208" s="38"/>
      <c r="PPQ208" s="49"/>
      <c r="PPR208" s="48"/>
      <c r="PPS208" s="40"/>
      <c r="PPT208" s="51"/>
      <c r="PPU208" s="41"/>
      <c r="PPV208" s="38"/>
      <c r="PPW208" s="38"/>
      <c r="PPX208" s="49"/>
      <c r="PPY208" s="48"/>
      <c r="PPZ208" s="40"/>
      <c r="PQA208" s="51"/>
      <c r="PQB208" s="41"/>
      <c r="PQC208" s="38"/>
      <c r="PQD208" s="38"/>
      <c r="PQE208" s="49"/>
      <c r="PQF208" s="48"/>
      <c r="PQG208" s="40"/>
      <c r="PQH208" s="51"/>
      <c r="PQI208" s="41"/>
      <c r="PQJ208" s="38"/>
      <c r="PQK208" s="38"/>
      <c r="PQL208" s="49"/>
      <c r="PQM208" s="48"/>
      <c r="PQN208" s="40"/>
      <c r="PQO208" s="51"/>
      <c r="PQP208" s="41"/>
      <c r="PQQ208" s="38"/>
      <c r="PQR208" s="38"/>
      <c r="PQS208" s="49"/>
      <c r="PQT208" s="48"/>
      <c r="PQU208" s="40"/>
      <c r="PQV208" s="51"/>
      <c r="PQW208" s="41"/>
      <c r="PQX208" s="38"/>
      <c r="PQY208" s="38"/>
      <c r="PQZ208" s="49"/>
      <c r="PRA208" s="48"/>
      <c r="PRB208" s="40"/>
      <c r="PRC208" s="51"/>
      <c r="PRD208" s="41"/>
      <c r="PRE208" s="38"/>
      <c r="PRF208" s="38"/>
      <c r="PRG208" s="49"/>
      <c r="PRH208" s="48"/>
      <c r="PRI208" s="40"/>
      <c r="PRJ208" s="51"/>
      <c r="PRK208" s="41"/>
      <c r="PRL208" s="38"/>
      <c r="PRM208" s="38"/>
      <c r="PRN208" s="49"/>
      <c r="PRO208" s="48"/>
      <c r="PRP208" s="40"/>
      <c r="PRQ208" s="51"/>
      <c r="PRR208" s="41"/>
      <c r="PRS208" s="38"/>
      <c r="PRT208" s="38"/>
      <c r="PRU208" s="49"/>
      <c r="PRV208" s="48"/>
      <c r="PRW208" s="40"/>
      <c r="PRX208" s="51"/>
      <c r="PRY208" s="41"/>
      <c r="PRZ208" s="38"/>
      <c r="PSA208" s="38"/>
      <c r="PSB208" s="49"/>
      <c r="PSC208" s="48"/>
      <c r="PSD208" s="40"/>
      <c r="PSE208" s="51"/>
      <c r="PSF208" s="41"/>
      <c r="PSG208" s="38"/>
      <c r="PSH208" s="38"/>
      <c r="PSI208" s="49"/>
      <c r="PSJ208" s="48"/>
      <c r="PSK208" s="40"/>
      <c r="PSL208" s="51"/>
      <c r="PSM208" s="41"/>
      <c r="PSN208" s="38"/>
      <c r="PSO208" s="38"/>
      <c r="PSP208" s="49"/>
      <c r="PSQ208" s="48"/>
      <c r="PSR208" s="40"/>
      <c r="PSS208" s="51"/>
      <c r="PST208" s="41"/>
      <c r="PSU208" s="38"/>
      <c r="PSV208" s="38"/>
      <c r="PSW208" s="49"/>
      <c r="PSX208" s="48"/>
      <c r="PSY208" s="40"/>
      <c r="PSZ208" s="51"/>
      <c r="PTA208" s="41"/>
      <c r="PTB208" s="38"/>
      <c r="PTC208" s="38"/>
      <c r="PTD208" s="49"/>
      <c r="PTE208" s="48"/>
      <c r="PTF208" s="40"/>
      <c r="PTG208" s="51"/>
      <c r="PTH208" s="41"/>
      <c r="PTI208" s="38"/>
      <c r="PTJ208" s="38"/>
      <c r="PTK208" s="49"/>
      <c r="PTL208" s="48"/>
      <c r="PTM208" s="40"/>
      <c r="PTN208" s="51"/>
      <c r="PTO208" s="41"/>
      <c r="PTP208" s="38"/>
      <c r="PTQ208" s="38"/>
      <c r="PTR208" s="49"/>
      <c r="PTS208" s="48"/>
      <c r="PTT208" s="40"/>
      <c r="PTU208" s="51"/>
      <c r="PTV208" s="41"/>
      <c r="PTW208" s="38"/>
      <c r="PTX208" s="38"/>
      <c r="PTY208" s="49"/>
      <c r="PTZ208" s="48"/>
      <c r="PUA208" s="40"/>
      <c r="PUB208" s="51"/>
      <c r="PUC208" s="41"/>
      <c r="PUD208" s="38"/>
      <c r="PUE208" s="38"/>
      <c r="PUF208" s="49"/>
      <c r="PUG208" s="48"/>
      <c r="PUH208" s="40"/>
      <c r="PUI208" s="51"/>
      <c r="PUJ208" s="41"/>
      <c r="PUK208" s="38"/>
      <c r="PUL208" s="38"/>
      <c r="PUM208" s="49"/>
      <c r="PUN208" s="48"/>
      <c r="PUO208" s="40"/>
      <c r="PUP208" s="51"/>
      <c r="PUQ208" s="41"/>
      <c r="PUR208" s="38"/>
      <c r="PUS208" s="38"/>
      <c r="PUT208" s="49"/>
      <c r="PUU208" s="48"/>
      <c r="PUV208" s="40"/>
      <c r="PUW208" s="51"/>
      <c r="PUX208" s="41"/>
      <c r="PUY208" s="38"/>
      <c r="PUZ208" s="38"/>
      <c r="PVA208" s="49"/>
      <c r="PVB208" s="48"/>
      <c r="PVC208" s="40"/>
      <c r="PVD208" s="51"/>
      <c r="PVE208" s="41"/>
      <c r="PVF208" s="38"/>
      <c r="PVG208" s="38"/>
      <c r="PVH208" s="49"/>
      <c r="PVI208" s="48"/>
      <c r="PVJ208" s="40"/>
      <c r="PVK208" s="51"/>
      <c r="PVL208" s="41"/>
      <c r="PVM208" s="38"/>
      <c r="PVN208" s="38"/>
      <c r="PVO208" s="49"/>
      <c r="PVP208" s="48"/>
      <c r="PVQ208" s="40"/>
      <c r="PVR208" s="51"/>
      <c r="PVS208" s="41"/>
      <c r="PVT208" s="38"/>
      <c r="PVU208" s="38"/>
      <c r="PVV208" s="49"/>
      <c r="PVW208" s="48"/>
      <c r="PVX208" s="40"/>
      <c r="PVY208" s="51"/>
      <c r="PVZ208" s="41"/>
      <c r="PWA208" s="38"/>
      <c r="PWB208" s="38"/>
      <c r="PWC208" s="49"/>
      <c r="PWD208" s="48"/>
      <c r="PWE208" s="40"/>
      <c r="PWF208" s="51"/>
      <c r="PWG208" s="41"/>
      <c r="PWH208" s="38"/>
      <c r="PWI208" s="38"/>
      <c r="PWJ208" s="49"/>
      <c r="PWK208" s="48"/>
      <c r="PWL208" s="40"/>
      <c r="PWM208" s="51"/>
      <c r="PWN208" s="41"/>
      <c r="PWO208" s="38"/>
      <c r="PWP208" s="38"/>
      <c r="PWQ208" s="49"/>
      <c r="PWR208" s="48"/>
      <c r="PWS208" s="40"/>
      <c r="PWT208" s="51"/>
      <c r="PWU208" s="41"/>
      <c r="PWV208" s="38"/>
      <c r="PWW208" s="38"/>
      <c r="PWX208" s="49"/>
      <c r="PWY208" s="48"/>
      <c r="PWZ208" s="40"/>
      <c r="PXA208" s="51"/>
      <c r="PXB208" s="41"/>
      <c r="PXC208" s="38"/>
      <c r="PXD208" s="38"/>
      <c r="PXE208" s="49"/>
      <c r="PXF208" s="48"/>
      <c r="PXG208" s="40"/>
      <c r="PXH208" s="51"/>
      <c r="PXI208" s="41"/>
      <c r="PXJ208" s="38"/>
      <c r="PXK208" s="38"/>
      <c r="PXL208" s="49"/>
      <c r="PXM208" s="48"/>
      <c r="PXN208" s="40"/>
      <c r="PXO208" s="51"/>
      <c r="PXP208" s="41"/>
      <c r="PXQ208" s="38"/>
      <c r="PXR208" s="38"/>
      <c r="PXS208" s="49"/>
      <c r="PXT208" s="48"/>
      <c r="PXU208" s="40"/>
      <c r="PXV208" s="51"/>
      <c r="PXW208" s="41"/>
      <c r="PXX208" s="38"/>
      <c r="PXY208" s="38"/>
      <c r="PXZ208" s="49"/>
      <c r="PYA208" s="48"/>
      <c r="PYB208" s="40"/>
      <c r="PYC208" s="51"/>
      <c r="PYD208" s="41"/>
      <c r="PYE208" s="38"/>
      <c r="PYF208" s="38"/>
      <c r="PYG208" s="49"/>
      <c r="PYH208" s="48"/>
      <c r="PYI208" s="40"/>
      <c r="PYJ208" s="51"/>
      <c r="PYK208" s="41"/>
      <c r="PYL208" s="38"/>
      <c r="PYM208" s="38"/>
      <c r="PYN208" s="49"/>
      <c r="PYO208" s="48"/>
      <c r="PYP208" s="40"/>
      <c r="PYQ208" s="51"/>
      <c r="PYR208" s="41"/>
      <c r="PYS208" s="38"/>
      <c r="PYT208" s="38"/>
      <c r="PYU208" s="49"/>
      <c r="PYV208" s="48"/>
      <c r="PYW208" s="40"/>
      <c r="PYX208" s="51"/>
      <c r="PYY208" s="41"/>
      <c r="PYZ208" s="38"/>
      <c r="PZA208" s="38"/>
      <c r="PZB208" s="49"/>
      <c r="PZC208" s="48"/>
      <c r="PZD208" s="40"/>
      <c r="PZE208" s="51"/>
      <c r="PZF208" s="41"/>
      <c r="PZG208" s="38"/>
      <c r="PZH208" s="38"/>
      <c r="PZI208" s="49"/>
      <c r="PZJ208" s="48"/>
      <c r="PZK208" s="40"/>
      <c r="PZL208" s="51"/>
      <c r="PZM208" s="41"/>
      <c r="PZN208" s="38"/>
      <c r="PZO208" s="38"/>
      <c r="PZP208" s="49"/>
      <c r="PZQ208" s="48"/>
      <c r="PZR208" s="40"/>
      <c r="PZS208" s="51"/>
      <c r="PZT208" s="41"/>
      <c r="PZU208" s="38"/>
      <c r="PZV208" s="38"/>
      <c r="PZW208" s="49"/>
      <c r="PZX208" s="48"/>
      <c r="PZY208" s="40"/>
      <c r="PZZ208" s="51"/>
      <c r="QAA208" s="41"/>
      <c r="QAB208" s="38"/>
      <c r="QAC208" s="38"/>
      <c r="QAD208" s="49"/>
      <c r="QAE208" s="48"/>
      <c r="QAF208" s="40"/>
      <c r="QAG208" s="51"/>
      <c r="QAH208" s="41"/>
      <c r="QAI208" s="38"/>
      <c r="QAJ208" s="38"/>
      <c r="QAK208" s="49"/>
      <c r="QAL208" s="48"/>
      <c r="QAM208" s="40"/>
      <c r="QAN208" s="51"/>
      <c r="QAO208" s="41"/>
      <c r="QAP208" s="38"/>
      <c r="QAQ208" s="38"/>
      <c r="QAR208" s="49"/>
      <c r="QAS208" s="48"/>
      <c r="QAT208" s="40"/>
      <c r="QAU208" s="51"/>
      <c r="QAV208" s="41"/>
      <c r="QAW208" s="38"/>
      <c r="QAX208" s="38"/>
      <c r="QAY208" s="49"/>
      <c r="QAZ208" s="48"/>
      <c r="QBA208" s="40"/>
      <c r="QBB208" s="51"/>
      <c r="QBC208" s="41"/>
      <c r="QBD208" s="38"/>
      <c r="QBE208" s="38"/>
      <c r="QBF208" s="49"/>
      <c r="QBG208" s="48"/>
      <c r="QBH208" s="40"/>
      <c r="QBI208" s="51"/>
      <c r="QBJ208" s="41"/>
      <c r="QBK208" s="38"/>
      <c r="QBL208" s="38"/>
      <c r="QBM208" s="49"/>
      <c r="QBN208" s="48"/>
      <c r="QBO208" s="40"/>
      <c r="QBP208" s="51"/>
      <c r="QBQ208" s="41"/>
      <c r="QBR208" s="38"/>
      <c r="QBS208" s="38"/>
      <c r="QBT208" s="49"/>
      <c r="QBU208" s="48"/>
      <c r="QBV208" s="40"/>
      <c r="QBW208" s="51"/>
      <c r="QBX208" s="41"/>
      <c r="QBY208" s="38"/>
      <c r="QBZ208" s="38"/>
      <c r="QCA208" s="49"/>
      <c r="QCB208" s="48"/>
      <c r="QCC208" s="40"/>
      <c r="QCD208" s="51"/>
      <c r="QCE208" s="41"/>
      <c r="QCF208" s="38"/>
      <c r="QCG208" s="38"/>
      <c r="QCH208" s="49"/>
      <c r="QCI208" s="48"/>
      <c r="QCJ208" s="40"/>
      <c r="QCK208" s="51"/>
      <c r="QCL208" s="41"/>
      <c r="QCM208" s="38"/>
      <c r="QCN208" s="38"/>
      <c r="QCO208" s="49"/>
      <c r="QCP208" s="48"/>
      <c r="QCQ208" s="40"/>
      <c r="QCR208" s="51"/>
      <c r="QCS208" s="41"/>
      <c r="QCT208" s="38"/>
      <c r="QCU208" s="38"/>
      <c r="QCV208" s="49"/>
      <c r="QCW208" s="48"/>
      <c r="QCX208" s="40"/>
      <c r="QCY208" s="51"/>
      <c r="QCZ208" s="41"/>
      <c r="QDA208" s="38"/>
      <c r="QDB208" s="38"/>
      <c r="QDC208" s="49"/>
      <c r="QDD208" s="48"/>
      <c r="QDE208" s="40"/>
      <c r="QDF208" s="51"/>
      <c r="QDG208" s="41"/>
      <c r="QDH208" s="38"/>
      <c r="QDI208" s="38"/>
      <c r="QDJ208" s="49"/>
      <c r="QDK208" s="48"/>
      <c r="QDL208" s="40"/>
      <c r="QDM208" s="51"/>
      <c r="QDN208" s="41"/>
      <c r="QDO208" s="38"/>
      <c r="QDP208" s="38"/>
      <c r="QDQ208" s="49"/>
      <c r="QDR208" s="48"/>
      <c r="QDS208" s="40"/>
      <c r="QDT208" s="51"/>
      <c r="QDU208" s="41"/>
      <c r="QDV208" s="38"/>
      <c r="QDW208" s="38"/>
      <c r="QDX208" s="49"/>
      <c r="QDY208" s="48"/>
      <c r="QDZ208" s="40"/>
      <c r="QEA208" s="51"/>
      <c r="QEB208" s="41"/>
      <c r="QEC208" s="38"/>
      <c r="QED208" s="38"/>
      <c r="QEE208" s="49"/>
      <c r="QEF208" s="48"/>
      <c r="QEG208" s="40"/>
      <c r="QEH208" s="51"/>
      <c r="QEI208" s="41"/>
      <c r="QEJ208" s="38"/>
      <c r="QEK208" s="38"/>
      <c r="QEL208" s="49"/>
      <c r="QEM208" s="48"/>
      <c r="QEN208" s="40"/>
      <c r="QEO208" s="51"/>
      <c r="QEP208" s="41"/>
      <c r="QEQ208" s="38"/>
      <c r="QER208" s="38"/>
      <c r="QES208" s="49"/>
      <c r="QET208" s="48"/>
      <c r="QEU208" s="40"/>
      <c r="QEV208" s="51"/>
      <c r="QEW208" s="41"/>
      <c r="QEX208" s="38"/>
      <c r="QEY208" s="38"/>
      <c r="QEZ208" s="49"/>
      <c r="QFA208" s="48"/>
      <c r="QFB208" s="40"/>
      <c r="QFC208" s="51"/>
      <c r="QFD208" s="41"/>
      <c r="QFE208" s="38"/>
      <c r="QFF208" s="38"/>
      <c r="QFG208" s="49"/>
      <c r="QFH208" s="48"/>
      <c r="QFI208" s="40"/>
      <c r="QFJ208" s="51"/>
      <c r="QFK208" s="41"/>
      <c r="QFL208" s="38"/>
      <c r="QFM208" s="38"/>
      <c r="QFN208" s="49"/>
      <c r="QFO208" s="48"/>
      <c r="QFP208" s="40"/>
      <c r="QFQ208" s="51"/>
      <c r="QFR208" s="41"/>
      <c r="QFS208" s="38"/>
      <c r="QFT208" s="38"/>
      <c r="QFU208" s="49"/>
      <c r="QFV208" s="48"/>
      <c r="QFW208" s="40"/>
      <c r="QFX208" s="51"/>
      <c r="QFY208" s="41"/>
      <c r="QFZ208" s="38"/>
      <c r="QGA208" s="38"/>
      <c r="QGB208" s="49"/>
      <c r="QGC208" s="48"/>
      <c r="QGD208" s="40"/>
      <c r="QGE208" s="51"/>
      <c r="QGF208" s="41"/>
      <c r="QGG208" s="38"/>
      <c r="QGH208" s="38"/>
      <c r="QGI208" s="49"/>
      <c r="QGJ208" s="48"/>
      <c r="QGK208" s="40"/>
      <c r="QGL208" s="51"/>
      <c r="QGM208" s="41"/>
      <c r="QGN208" s="38"/>
      <c r="QGO208" s="38"/>
      <c r="QGP208" s="49"/>
      <c r="QGQ208" s="48"/>
      <c r="QGR208" s="40"/>
      <c r="QGS208" s="51"/>
      <c r="QGT208" s="41"/>
      <c r="QGU208" s="38"/>
      <c r="QGV208" s="38"/>
      <c r="QGW208" s="49"/>
      <c r="QGX208" s="48"/>
      <c r="QGY208" s="40"/>
      <c r="QGZ208" s="51"/>
      <c r="QHA208" s="41"/>
      <c r="QHB208" s="38"/>
      <c r="QHC208" s="38"/>
      <c r="QHD208" s="49"/>
      <c r="QHE208" s="48"/>
      <c r="QHF208" s="40"/>
      <c r="QHG208" s="51"/>
      <c r="QHH208" s="41"/>
      <c r="QHI208" s="38"/>
      <c r="QHJ208" s="38"/>
      <c r="QHK208" s="49"/>
      <c r="QHL208" s="48"/>
      <c r="QHM208" s="40"/>
      <c r="QHN208" s="51"/>
      <c r="QHO208" s="41"/>
      <c r="QHP208" s="38"/>
      <c r="QHQ208" s="38"/>
      <c r="QHR208" s="49"/>
      <c r="QHS208" s="48"/>
      <c r="QHT208" s="40"/>
      <c r="QHU208" s="51"/>
      <c r="QHV208" s="41"/>
      <c r="QHW208" s="38"/>
      <c r="QHX208" s="38"/>
      <c r="QHY208" s="49"/>
      <c r="QHZ208" s="48"/>
      <c r="QIA208" s="40"/>
      <c r="QIB208" s="51"/>
      <c r="QIC208" s="41"/>
      <c r="QID208" s="38"/>
      <c r="QIE208" s="38"/>
      <c r="QIF208" s="49"/>
      <c r="QIG208" s="48"/>
      <c r="QIH208" s="40"/>
      <c r="QII208" s="51"/>
      <c r="QIJ208" s="41"/>
      <c r="QIK208" s="38"/>
      <c r="QIL208" s="38"/>
      <c r="QIM208" s="49"/>
      <c r="QIN208" s="48"/>
      <c r="QIO208" s="40"/>
      <c r="QIP208" s="51"/>
      <c r="QIQ208" s="41"/>
      <c r="QIR208" s="38"/>
      <c r="QIS208" s="38"/>
      <c r="QIT208" s="49"/>
      <c r="QIU208" s="48"/>
      <c r="QIV208" s="40"/>
      <c r="QIW208" s="51"/>
      <c r="QIX208" s="41"/>
      <c r="QIY208" s="38"/>
      <c r="QIZ208" s="38"/>
      <c r="QJA208" s="49"/>
      <c r="QJB208" s="48"/>
      <c r="QJC208" s="40"/>
      <c r="QJD208" s="51"/>
      <c r="QJE208" s="41"/>
      <c r="QJF208" s="38"/>
      <c r="QJG208" s="38"/>
      <c r="QJH208" s="49"/>
      <c r="QJI208" s="48"/>
      <c r="QJJ208" s="40"/>
      <c r="QJK208" s="51"/>
      <c r="QJL208" s="41"/>
      <c r="QJM208" s="38"/>
      <c r="QJN208" s="38"/>
      <c r="QJO208" s="49"/>
      <c r="QJP208" s="48"/>
      <c r="QJQ208" s="40"/>
      <c r="QJR208" s="51"/>
      <c r="QJS208" s="41"/>
      <c r="QJT208" s="38"/>
      <c r="QJU208" s="38"/>
      <c r="QJV208" s="49"/>
      <c r="QJW208" s="48"/>
      <c r="QJX208" s="40"/>
      <c r="QJY208" s="51"/>
      <c r="QJZ208" s="41"/>
      <c r="QKA208" s="38"/>
      <c r="QKB208" s="38"/>
      <c r="QKC208" s="49"/>
      <c r="QKD208" s="48"/>
      <c r="QKE208" s="40"/>
      <c r="QKF208" s="51"/>
      <c r="QKG208" s="41"/>
      <c r="QKH208" s="38"/>
      <c r="QKI208" s="38"/>
      <c r="QKJ208" s="49"/>
      <c r="QKK208" s="48"/>
      <c r="QKL208" s="40"/>
      <c r="QKM208" s="51"/>
      <c r="QKN208" s="41"/>
      <c r="QKO208" s="38"/>
      <c r="QKP208" s="38"/>
      <c r="QKQ208" s="49"/>
      <c r="QKR208" s="48"/>
      <c r="QKS208" s="40"/>
      <c r="QKT208" s="51"/>
      <c r="QKU208" s="41"/>
      <c r="QKV208" s="38"/>
      <c r="QKW208" s="38"/>
      <c r="QKX208" s="49"/>
      <c r="QKY208" s="48"/>
      <c r="QKZ208" s="40"/>
      <c r="QLA208" s="51"/>
      <c r="QLB208" s="41"/>
      <c r="QLC208" s="38"/>
      <c r="QLD208" s="38"/>
      <c r="QLE208" s="49"/>
      <c r="QLF208" s="48"/>
      <c r="QLG208" s="40"/>
      <c r="QLH208" s="51"/>
      <c r="QLI208" s="41"/>
      <c r="QLJ208" s="38"/>
      <c r="QLK208" s="38"/>
      <c r="QLL208" s="49"/>
      <c r="QLM208" s="48"/>
      <c r="QLN208" s="40"/>
      <c r="QLO208" s="51"/>
      <c r="QLP208" s="41"/>
      <c r="QLQ208" s="38"/>
      <c r="QLR208" s="38"/>
      <c r="QLS208" s="49"/>
      <c r="QLT208" s="48"/>
      <c r="QLU208" s="40"/>
      <c r="QLV208" s="51"/>
      <c r="QLW208" s="41"/>
      <c r="QLX208" s="38"/>
      <c r="QLY208" s="38"/>
      <c r="QLZ208" s="49"/>
      <c r="QMA208" s="48"/>
      <c r="QMB208" s="40"/>
      <c r="QMC208" s="51"/>
      <c r="QMD208" s="41"/>
      <c r="QME208" s="38"/>
      <c r="QMF208" s="38"/>
      <c r="QMG208" s="49"/>
      <c r="QMH208" s="48"/>
      <c r="QMI208" s="40"/>
      <c r="QMJ208" s="51"/>
      <c r="QMK208" s="41"/>
      <c r="QML208" s="38"/>
      <c r="QMM208" s="38"/>
      <c r="QMN208" s="49"/>
      <c r="QMO208" s="48"/>
      <c r="QMP208" s="40"/>
      <c r="QMQ208" s="51"/>
      <c r="QMR208" s="41"/>
      <c r="QMS208" s="38"/>
      <c r="QMT208" s="38"/>
      <c r="QMU208" s="49"/>
      <c r="QMV208" s="48"/>
      <c r="QMW208" s="40"/>
      <c r="QMX208" s="51"/>
      <c r="QMY208" s="41"/>
      <c r="QMZ208" s="38"/>
      <c r="QNA208" s="38"/>
      <c r="QNB208" s="49"/>
      <c r="QNC208" s="48"/>
      <c r="QND208" s="40"/>
      <c r="QNE208" s="51"/>
      <c r="QNF208" s="41"/>
      <c r="QNG208" s="38"/>
      <c r="QNH208" s="38"/>
      <c r="QNI208" s="49"/>
      <c r="QNJ208" s="48"/>
      <c r="QNK208" s="40"/>
      <c r="QNL208" s="51"/>
      <c r="QNM208" s="41"/>
      <c r="QNN208" s="38"/>
      <c r="QNO208" s="38"/>
      <c r="QNP208" s="49"/>
      <c r="QNQ208" s="48"/>
      <c r="QNR208" s="40"/>
      <c r="QNS208" s="51"/>
      <c r="QNT208" s="41"/>
      <c r="QNU208" s="38"/>
      <c r="QNV208" s="38"/>
      <c r="QNW208" s="49"/>
      <c r="QNX208" s="48"/>
      <c r="QNY208" s="40"/>
      <c r="QNZ208" s="51"/>
      <c r="QOA208" s="41"/>
      <c r="QOB208" s="38"/>
      <c r="QOC208" s="38"/>
      <c r="QOD208" s="49"/>
      <c r="QOE208" s="48"/>
      <c r="QOF208" s="40"/>
      <c r="QOG208" s="51"/>
      <c r="QOH208" s="41"/>
      <c r="QOI208" s="38"/>
      <c r="QOJ208" s="38"/>
      <c r="QOK208" s="49"/>
      <c r="QOL208" s="48"/>
      <c r="QOM208" s="40"/>
      <c r="QON208" s="51"/>
      <c r="QOO208" s="41"/>
      <c r="QOP208" s="38"/>
      <c r="QOQ208" s="38"/>
      <c r="QOR208" s="49"/>
      <c r="QOS208" s="48"/>
      <c r="QOT208" s="40"/>
      <c r="QOU208" s="51"/>
      <c r="QOV208" s="41"/>
      <c r="QOW208" s="38"/>
      <c r="QOX208" s="38"/>
      <c r="QOY208" s="49"/>
      <c r="QOZ208" s="48"/>
      <c r="QPA208" s="40"/>
      <c r="QPB208" s="51"/>
      <c r="QPC208" s="41"/>
      <c r="QPD208" s="38"/>
      <c r="QPE208" s="38"/>
      <c r="QPF208" s="49"/>
      <c r="QPG208" s="48"/>
      <c r="QPH208" s="40"/>
      <c r="QPI208" s="51"/>
      <c r="QPJ208" s="41"/>
      <c r="QPK208" s="38"/>
      <c r="QPL208" s="38"/>
      <c r="QPM208" s="49"/>
      <c r="QPN208" s="48"/>
      <c r="QPO208" s="40"/>
      <c r="QPP208" s="51"/>
      <c r="QPQ208" s="41"/>
      <c r="QPR208" s="38"/>
      <c r="QPS208" s="38"/>
      <c r="QPT208" s="49"/>
      <c r="QPU208" s="48"/>
      <c r="QPV208" s="40"/>
      <c r="QPW208" s="51"/>
      <c r="QPX208" s="41"/>
      <c r="QPY208" s="38"/>
      <c r="QPZ208" s="38"/>
      <c r="QQA208" s="49"/>
      <c r="QQB208" s="48"/>
      <c r="QQC208" s="40"/>
      <c r="QQD208" s="51"/>
      <c r="QQE208" s="41"/>
      <c r="QQF208" s="38"/>
      <c r="QQG208" s="38"/>
      <c r="QQH208" s="49"/>
      <c r="QQI208" s="48"/>
      <c r="QQJ208" s="40"/>
      <c r="QQK208" s="51"/>
      <c r="QQL208" s="41"/>
      <c r="QQM208" s="38"/>
      <c r="QQN208" s="38"/>
      <c r="QQO208" s="49"/>
      <c r="QQP208" s="48"/>
      <c r="QQQ208" s="40"/>
      <c r="QQR208" s="51"/>
      <c r="QQS208" s="41"/>
      <c r="QQT208" s="38"/>
      <c r="QQU208" s="38"/>
      <c r="QQV208" s="49"/>
      <c r="QQW208" s="48"/>
      <c r="QQX208" s="40"/>
      <c r="QQY208" s="51"/>
      <c r="QQZ208" s="41"/>
      <c r="QRA208" s="38"/>
      <c r="QRB208" s="38"/>
      <c r="QRC208" s="49"/>
      <c r="QRD208" s="48"/>
      <c r="QRE208" s="40"/>
      <c r="QRF208" s="51"/>
      <c r="QRG208" s="41"/>
      <c r="QRH208" s="38"/>
      <c r="QRI208" s="38"/>
      <c r="QRJ208" s="49"/>
      <c r="QRK208" s="48"/>
      <c r="QRL208" s="40"/>
      <c r="QRM208" s="51"/>
      <c r="QRN208" s="41"/>
      <c r="QRO208" s="38"/>
      <c r="QRP208" s="38"/>
      <c r="QRQ208" s="49"/>
      <c r="QRR208" s="48"/>
      <c r="QRS208" s="40"/>
      <c r="QRT208" s="51"/>
      <c r="QRU208" s="41"/>
      <c r="QRV208" s="38"/>
      <c r="QRW208" s="38"/>
      <c r="QRX208" s="49"/>
      <c r="QRY208" s="48"/>
      <c r="QRZ208" s="40"/>
      <c r="QSA208" s="51"/>
      <c r="QSB208" s="41"/>
      <c r="QSC208" s="38"/>
      <c r="QSD208" s="38"/>
      <c r="QSE208" s="49"/>
      <c r="QSF208" s="48"/>
      <c r="QSG208" s="40"/>
      <c r="QSH208" s="51"/>
      <c r="QSI208" s="41"/>
      <c r="QSJ208" s="38"/>
      <c r="QSK208" s="38"/>
      <c r="QSL208" s="49"/>
      <c r="QSM208" s="48"/>
      <c r="QSN208" s="40"/>
      <c r="QSO208" s="51"/>
      <c r="QSP208" s="41"/>
      <c r="QSQ208" s="38"/>
      <c r="QSR208" s="38"/>
      <c r="QSS208" s="49"/>
      <c r="QST208" s="48"/>
      <c r="QSU208" s="40"/>
      <c r="QSV208" s="51"/>
      <c r="QSW208" s="41"/>
      <c r="QSX208" s="38"/>
      <c r="QSY208" s="38"/>
      <c r="QSZ208" s="49"/>
      <c r="QTA208" s="48"/>
      <c r="QTB208" s="40"/>
      <c r="QTC208" s="51"/>
      <c r="QTD208" s="41"/>
      <c r="QTE208" s="38"/>
      <c r="QTF208" s="38"/>
      <c r="QTG208" s="49"/>
      <c r="QTH208" s="48"/>
      <c r="QTI208" s="40"/>
      <c r="QTJ208" s="51"/>
      <c r="QTK208" s="41"/>
      <c r="QTL208" s="38"/>
      <c r="QTM208" s="38"/>
      <c r="QTN208" s="49"/>
      <c r="QTO208" s="48"/>
      <c r="QTP208" s="40"/>
      <c r="QTQ208" s="51"/>
      <c r="QTR208" s="41"/>
      <c r="QTS208" s="38"/>
      <c r="QTT208" s="38"/>
      <c r="QTU208" s="49"/>
      <c r="QTV208" s="48"/>
      <c r="QTW208" s="40"/>
      <c r="QTX208" s="51"/>
      <c r="QTY208" s="41"/>
      <c r="QTZ208" s="38"/>
      <c r="QUA208" s="38"/>
      <c r="QUB208" s="49"/>
      <c r="QUC208" s="48"/>
      <c r="QUD208" s="40"/>
      <c r="QUE208" s="51"/>
      <c r="QUF208" s="41"/>
      <c r="QUG208" s="38"/>
      <c r="QUH208" s="38"/>
      <c r="QUI208" s="49"/>
      <c r="QUJ208" s="48"/>
      <c r="QUK208" s="40"/>
      <c r="QUL208" s="51"/>
      <c r="QUM208" s="41"/>
      <c r="QUN208" s="38"/>
      <c r="QUO208" s="38"/>
      <c r="QUP208" s="49"/>
      <c r="QUQ208" s="48"/>
      <c r="QUR208" s="40"/>
      <c r="QUS208" s="51"/>
      <c r="QUT208" s="41"/>
      <c r="QUU208" s="38"/>
      <c r="QUV208" s="38"/>
      <c r="QUW208" s="49"/>
      <c r="QUX208" s="48"/>
      <c r="QUY208" s="40"/>
      <c r="QUZ208" s="51"/>
      <c r="QVA208" s="41"/>
      <c r="QVB208" s="38"/>
      <c r="QVC208" s="38"/>
      <c r="QVD208" s="49"/>
      <c r="QVE208" s="48"/>
      <c r="QVF208" s="40"/>
      <c r="QVG208" s="51"/>
      <c r="QVH208" s="41"/>
      <c r="QVI208" s="38"/>
      <c r="QVJ208" s="38"/>
      <c r="QVK208" s="49"/>
      <c r="QVL208" s="48"/>
      <c r="QVM208" s="40"/>
      <c r="QVN208" s="51"/>
      <c r="QVO208" s="41"/>
      <c r="QVP208" s="38"/>
      <c r="QVQ208" s="38"/>
      <c r="QVR208" s="49"/>
      <c r="QVS208" s="48"/>
      <c r="QVT208" s="40"/>
      <c r="QVU208" s="51"/>
      <c r="QVV208" s="41"/>
      <c r="QVW208" s="38"/>
      <c r="QVX208" s="38"/>
      <c r="QVY208" s="49"/>
      <c r="QVZ208" s="48"/>
      <c r="QWA208" s="40"/>
      <c r="QWB208" s="51"/>
      <c r="QWC208" s="41"/>
      <c r="QWD208" s="38"/>
      <c r="QWE208" s="38"/>
      <c r="QWF208" s="49"/>
      <c r="QWG208" s="48"/>
      <c r="QWH208" s="40"/>
      <c r="QWI208" s="51"/>
      <c r="QWJ208" s="41"/>
      <c r="QWK208" s="38"/>
      <c r="QWL208" s="38"/>
      <c r="QWM208" s="49"/>
      <c r="QWN208" s="48"/>
      <c r="QWO208" s="40"/>
      <c r="QWP208" s="51"/>
      <c r="QWQ208" s="41"/>
      <c r="QWR208" s="38"/>
      <c r="QWS208" s="38"/>
      <c r="QWT208" s="49"/>
      <c r="QWU208" s="48"/>
      <c r="QWV208" s="40"/>
      <c r="QWW208" s="51"/>
      <c r="QWX208" s="41"/>
      <c r="QWY208" s="38"/>
      <c r="QWZ208" s="38"/>
      <c r="QXA208" s="49"/>
      <c r="QXB208" s="48"/>
      <c r="QXC208" s="40"/>
      <c r="QXD208" s="51"/>
      <c r="QXE208" s="41"/>
      <c r="QXF208" s="38"/>
      <c r="QXG208" s="38"/>
      <c r="QXH208" s="49"/>
      <c r="QXI208" s="48"/>
      <c r="QXJ208" s="40"/>
      <c r="QXK208" s="51"/>
      <c r="QXL208" s="41"/>
      <c r="QXM208" s="38"/>
      <c r="QXN208" s="38"/>
      <c r="QXO208" s="49"/>
      <c r="QXP208" s="48"/>
      <c r="QXQ208" s="40"/>
      <c r="QXR208" s="51"/>
      <c r="QXS208" s="41"/>
      <c r="QXT208" s="38"/>
      <c r="QXU208" s="38"/>
      <c r="QXV208" s="49"/>
      <c r="QXW208" s="48"/>
      <c r="QXX208" s="40"/>
      <c r="QXY208" s="51"/>
      <c r="QXZ208" s="41"/>
      <c r="QYA208" s="38"/>
      <c r="QYB208" s="38"/>
      <c r="QYC208" s="49"/>
      <c r="QYD208" s="48"/>
      <c r="QYE208" s="40"/>
      <c r="QYF208" s="51"/>
      <c r="QYG208" s="41"/>
      <c r="QYH208" s="38"/>
      <c r="QYI208" s="38"/>
      <c r="QYJ208" s="49"/>
      <c r="QYK208" s="48"/>
      <c r="QYL208" s="40"/>
      <c r="QYM208" s="51"/>
      <c r="QYN208" s="41"/>
      <c r="QYO208" s="38"/>
      <c r="QYP208" s="38"/>
      <c r="QYQ208" s="49"/>
      <c r="QYR208" s="48"/>
      <c r="QYS208" s="40"/>
      <c r="QYT208" s="51"/>
      <c r="QYU208" s="41"/>
      <c r="QYV208" s="38"/>
      <c r="QYW208" s="38"/>
      <c r="QYX208" s="49"/>
      <c r="QYY208" s="48"/>
      <c r="QYZ208" s="40"/>
      <c r="QZA208" s="51"/>
      <c r="QZB208" s="41"/>
      <c r="QZC208" s="38"/>
      <c r="QZD208" s="38"/>
      <c r="QZE208" s="49"/>
      <c r="QZF208" s="48"/>
      <c r="QZG208" s="40"/>
      <c r="QZH208" s="51"/>
      <c r="QZI208" s="41"/>
      <c r="QZJ208" s="38"/>
      <c r="QZK208" s="38"/>
      <c r="QZL208" s="49"/>
      <c r="QZM208" s="48"/>
      <c r="QZN208" s="40"/>
      <c r="QZO208" s="51"/>
      <c r="QZP208" s="41"/>
      <c r="QZQ208" s="38"/>
      <c r="QZR208" s="38"/>
      <c r="QZS208" s="49"/>
      <c r="QZT208" s="48"/>
      <c r="QZU208" s="40"/>
      <c r="QZV208" s="51"/>
      <c r="QZW208" s="41"/>
      <c r="QZX208" s="38"/>
      <c r="QZY208" s="38"/>
      <c r="QZZ208" s="49"/>
      <c r="RAA208" s="48"/>
      <c r="RAB208" s="40"/>
      <c r="RAC208" s="51"/>
      <c r="RAD208" s="41"/>
      <c r="RAE208" s="38"/>
      <c r="RAF208" s="38"/>
      <c r="RAG208" s="49"/>
      <c r="RAH208" s="48"/>
      <c r="RAI208" s="40"/>
      <c r="RAJ208" s="51"/>
      <c r="RAK208" s="41"/>
      <c r="RAL208" s="38"/>
      <c r="RAM208" s="38"/>
      <c r="RAN208" s="49"/>
      <c r="RAO208" s="48"/>
      <c r="RAP208" s="40"/>
      <c r="RAQ208" s="51"/>
      <c r="RAR208" s="41"/>
      <c r="RAS208" s="38"/>
      <c r="RAT208" s="38"/>
      <c r="RAU208" s="49"/>
      <c r="RAV208" s="48"/>
      <c r="RAW208" s="40"/>
      <c r="RAX208" s="51"/>
      <c r="RAY208" s="41"/>
      <c r="RAZ208" s="38"/>
      <c r="RBA208" s="38"/>
      <c r="RBB208" s="49"/>
      <c r="RBC208" s="48"/>
      <c r="RBD208" s="40"/>
      <c r="RBE208" s="51"/>
      <c r="RBF208" s="41"/>
      <c r="RBG208" s="38"/>
      <c r="RBH208" s="38"/>
      <c r="RBI208" s="49"/>
      <c r="RBJ208" s="48"/>
      <c r="RBK208" s="40"/>
      <c r="RBL208" s="51"/>
      <c r="RBM208" s="41"/>
      <c r="RBN208" s="38"/>
      <c r="RBO208" s="38"/>
      <c r="RBP208" s="49"/>
      <c r="RBQ208" s="48"/>
      <c r="RBR208" s="40"/>
      <c r="RBS208" s="51"/>
      <c r="RBT208" s="41"/>
      <c r="RBU208" s="38"/>
      <c r="RBV208" s="38"/>
      <c r="RBW208" s="49"/>
      <c r="RBX208" s="48"/>
      <c r="RBY208" s="40"/>
      <c r="RBZ208" s="51"/>
      <c r="RCA208" s="41"/>
      <c r="RCB208" s="38"/>
      <c r="RCC208" s="38"/>
      <c r="RCD208" s="49"/>
      <c r="RCE208" s="48"/>
      <c r="RCF208" s="40"/>
      <c r="RCG208" s="51"/>
      <c r="RCH208" s="41"/>
      <c r="RCI208" s="38"/>
      <c r="RCJ208" s="38"/>
      <c r="RCK208" s="49"/>
      <c r="RCL208" s="48"/>
      <c r="RCM208" s="40"/>
      <c r="RCN208" s="51"/>
      <c r="RCO208" s="41"/>
      <c r="RCP208" s="38"/>
      <c r="RCQ208" s="38"/>
      <c r="RCR208" s="49"/>
      <c r="RCS208" s="48"/>
      <c r="RCT208" s="40"/>
      <c r="RCU208" s="51"/>
      <c r="RCV208" s="41"/>
      <c r="RCW208" s="38"/>
      <c r="RCX208" s="38"/>
      <c r="RCY208" s="49"/>
      <c r="RCZ208" s="48"/>
      <c r="RDA208" s="40"/>
      <c r="RDB208" s="51"/>
      <c r="RDC208" s="41"/>
      <c r="RDD208" s="38"/>
      <c r="RDE208" s="38"/>
      <c r="RDF208" s="49"/>
      <c r="RDG208" s="48"/>
      <c r="RDH208" s="40"/>
      <c r="RDI208" s="51"/>
      <c r="RDJ208" s="41"/>
      <c r="RDK208" s="38"/>
      <c r="RDL208" s="38"/>
      <c r="RDM208" s="49"/>
      <c r="RDN208" s="48"/>
      <c r="RDO208" s="40"/>
      <c r="RDP208" s="51"/>
      <c r="RDQ208" s="41"/>
      <c r="RDR208" s="38"/>
      <c r="RDS208" s="38"/>
      <c r="RDT208" s="49"/>
      <c r="RDU208" s="48"/>
      <c r="RDV208" s="40"/>
      <c r="RDW208" s="51"/>
      <c r="RDX208" s="41"/>
      <c r="RDY208" s="38"/>
      <c r="RDZ208" s="38"/>
      <c r="REA208" s="49"/>
      <c r="REB208" s="48"/>
      <c r="REC208" s="40"/>
      <c r="RED208" s="51"/>
      <c r="REE208" s="41"/>
      <c r="REF208" s="38"/>
      <c r="REG208" s="38"/>
      <c r="REH208" s="49"/>
      <c r="REI208" s="48"/>
      <c r="REJ208" s="40"/>
      <c r="REK208" s="51"/>
      <c r="REL208" s="41"/>
      <c r="REM208" s="38"/>
      <c r="REN208" s="38"/>
      <c r="REO208" s="49"/>
      <c r="REP208" s="48"/>
      <c r="REQ208" s="40"/>
      <c r="RER208" s="51"/>
      <c r="RES208" s="41"/>
      <c r="RET208" s="38"/>
      <c r="REU208" s="38"/>
      <c r="REV208" s="49"/>
      <c r="REW208" s="48"/>
      <c r="REX208" s="40"/>
      <c r="REY208" s="51"/>
      <c r="REZ208" s="41"/>
      <c r="RFA208" s="38"/>
      <c r="RFB208" s="38"/>
      <c r="RFC208" s="49"/>
      <c r="RFD208" s="48"/>
      <c r="RFE208" s="40"/>
      <c r="RFF208" s="51"/>
      <c r="RFG208" s="41"/>
      <c r="RFH208" s="38"/>
      <c r="RFI208" s="38"/>
      <c r="RFJ208" s="49"/>
      <c r="RFK208" s="48"/>
      <c r="RFL208" s="40"/>
      <c r="RFM208" s="51"/>
      <c r="RFN208" s="41"/>
      <c r="RFO208" s="38"/>
      <c r="RFP208" s="38"/>
      <c r="RFQ208" s="49"/>
      <c r="RFR208" s="48"/>
      <c r="RFS208" s="40"/>
      <c r="RFT208" s="51"/>
      <c r="RFU208" s="41"/>
      <c r="RFV208" s="38"/>
      <c r="RFW208" s="38"/>
      <c r="RFX208" s="49"/>
      <c r="RFY208" s="48"/>
      <c r="RFZ208" s="40"/>
      <c r="RGA208" s="51"/>
      <c r="RGB208" s="41"/>
      <c r="RGC208" s="38"/>
      <c r="RGD208" s="38"/>
      <c r="RGE208" s="49"/>
      <c r="RGF208" s="48"/>
      <c r="RGG208" s="40"/>
      <c r="RGH208" s="51"/>
      <c r="RGI208" s="41"/>
      <c r="RGJ208" s="38"/>
      <c r="RGK208" s="38"/>
      <c r="RGL208" s="49"/>
      <c r="RGM208" s="48"/>
      <c r="RGN208" s="40"/>
      <c r="RGO208" s="51"/>
      <c r="RGP208" s="41"/>
      <c r="RGQ208" s="38"/>
      <c r="RGR208" s="38"/>
      <c r="RGS208" s="49"/>
      <c r="RGT208" s="48"/>
      <c r="RGU208" s="40"/>
      <c r="RGV208" s="51"/>
      <c r="RGW208" s="41"/>
      <c r="RGX208" s="38"/>
      <c r="RGY208" s="38"/>
      <c r="RGZ208" s="49"/>
      <c r="RHA208" s="48"/>
      <c r="RHB208" s="40"/>
      <c r="RHC208" s="51"/>
      <c r="RHD208" s="41"/>
      <c r="RHE208" s="38"/>
      <c r="RHF208" s="38"/>
      <c r="RHG208" s="49"/>
      <c r="RHH208" s="48"/>
      <c r="RHI208" s="40"/>
      <c r="RHJ208" s="51"/>
      <c r="RHK208" s="41"/>
      <c r="RHL208" s="38"/>
      <c r="RHM208" s="38"/>
      <c r="RHN208" s="49"/>
      <c r="RHO208" s="48"/>
      <c r="RHP208" s="40"/>
      <c r="RHQ208" s="51"/>
      <c r="RHR208" s="41"/>
      <c r="RHS208" s="38"/>
      <c r="RHT208" s="38"/>
      <c r="RHU208" s="49"/>
      <c r="RHV208" s="48"/>
      <c r="RHW208" s="40"/>
      <c r="RHX208" s="51"/>
      <c r="RHY208" s="41"/>
      <c r="RHZ208" s="38"/>
      <c r="RIA208" s="38"/>
      <c r="RIB208" s="49"/>
      <c r="RIC208" s="48"/>
      <c r="RID208" s="40"/>
      <c r="RIE208" s="51"/>
      <c r="RIF208" s="41"/>
      <c r="RIG208" s="38"/>
      <c r="RIH208" s="38"/>
      <c r="RII208" s="49"/>
      <c r="RIJ208" s="48"/>
      <c r="RIK208" s="40"/>
      <c r="RIL208" s="51"/>
      <c r="RIM208" s="41"/>
      <c r="RIN208" s="38"/>
      <c r="RIO208" s="38"/>
      <c r="RIP208" s="49"/>
      <c r="RIQ208" s="48"/>
      <c r="RIR208" s="40"/>
      <c r="RIS208" s="51"/>
      <c r="RIT208" s="41"/>
      <c r="RIU208" s="38"/>
      <c r="RIV208" s="38"/>
      <c r="RIW208" s="49"/>
      <c r="RIX208" s="48"/>
      <c r="RIY208" s="40"/>
      <c r="RIZ208" s="51"/>
      <c r="RJA208" s="41"/>
      <c r="RJB208" s="38"/>
      <c r="RJC208" s="38"/>
      <c r="RJD208" s="49"/>
      <c r="RJE208" s="48"/>
      <c r="RJF208" s="40"/>
      <c r="RJG208" s="51"/>
      <c r="RJH208" s="41"/>
      <c r="RJI208" s="38"/>
      <c r="RJJ208" s="38"/>
      <c r="RJK208" s="49"/>
      <c r="RJL208" s="48"/>
      <c r="RJM208" s="40"/>
      <c r="RJN208" s="51"/>
      <c r="RJO208" s="41"/>
      <c r="RJP208" s="38"/>
      <c r="RJQ208" s="38"/>
      <c r="RJR208" s="49"/>
      <c r="RJS208" s="48"/>
      <c r="RJT208" s="40"/>
      <c r="RJU208" s="51"/>
      <c r="RJV208" s="41"/>
      <c r="RJW208" s="38"/>
      <c r="RJX208" s="38"/>
      <c r="RJY208" s="49"/>
      <c r="RJZ208" s="48"/>
      <c r="RKA208" s="40"/>
      <c r="RKB208" s="51"/>
      <c r="RKC208" s="41"/>
      <c r="RKD208" s="38"/>
      <c r="RKE208" s="38"/>
      <c r="RKF208" s="49"/>
      <c r="RKG208" s="48"/>
      <c r="RKH208" s="40"/>
      <c r="RKI208" s="51"/>
      <c r="RKJ208" s="41"/>
      <c r="RKK208" s="38"/>
      <c r="RKL208" s="38"/>
      <c r="RKM208" s="49"/>
      <c r="RKN208" s="48"/>
      <c r="RKO208" s="40"/>
      <c r="RKP208" s="51"/>
      <c r="RKQ208" s="41"/>
      <c r="RKR208" s="38"/>
      <c r="RKS208" s="38"/>
      <c r="RKT208" s="49"/>
      <c r="RKU208" s="48"/>
      <c r="RKV208" s="40"/>
      <c r="RKW208" s="51"/>
      <c r="RKX208" s="41"/>
      <c r="RKY208" s="38"/>
      <c r="RKZ208" s="38"/>
      <c r="RLA208" s="49"/>
      <c r="RLB208" s="48"/>
      <c r="RLC208" s="40"/>
      <c r="RLD208" s="51"/>
      <c r="RLE208" s="41"/>
      <c r="RLF208" s="38"/>
      <c r="RLG208" s="38"/>
      <c r="RLH208" s="49"/>
      <c r="RLI208" s="48"/>
      <c r="RLJ208" s="40"/>
      <c r="RLK208" s="51"/>
      <c r="RLL208" s="41"/>
      <c r="RLM208" s="38"/>
      <c r="RLN208" s="38"/>
      <c r="RLO208" s="49"/>
      <c r="RLP208" s="48"/>
      <c r="RLQ208" s="40"/>
      <c r="RLR208" s="51"/>
      <c r="RLS208" s="41"/>
      <c r="RLT208" s="38"/>
      <c r="RLU208" s="38"/>
      <c r="RLV208" s="49"/>
      <c r="RLW208" s="48"/>
      <c r="RLX208" s="40"/>
      <c r="RLY208" s="51"/>
      <c r="RLZ208" s="41"/>
      <c r="RMA208" s="38"/>
      <c r="RMB208" s="38"/>
      <c r="RMC208" s="49"/>
      <c r="RMD208" s="48"/>
      <c r="RME208" s="40"/>
      <c r="RMF208" s="51"/>
      <c r="RMG208" s="41"/>
      <c r="RMH208" s="38"/>
      <c r="RMI208" s="38"/>
      <c r="RMJ208" s="49"/>
      <c r="RMK208" s="48"/>
      <c r="RML208" s="40"/>
      <c r="RMM208" s="51"/>
      <c r="RMN208" s="41"/>
      <c r="RMO208" s="38"/>
      <c r="RMP208" s="38"/>
      <c r="RMQ208" s="49"/>
      <c r="RMR208" s="48"/>
      <c r="RMS208" s="40"/>
      <c r="RMT208" s="51"/>
      <c r="RMU208" s="41"/>
      <c r="RMV208" s="38"/>
      <c r="RMW208" s="38"/>
      <c r="RMX208" s="49"/>
      <c r="RMY208" s="48"/>
      <c r="RMZ208" s="40"/>
      <c r="RNA208" s="51"/>
      <c r="RNB208" s="41"/>
      <c r="RNC208" s="38"/>
      <c r="RND208" s="38"/>
      <c r="RNE208" s="49"/>
      <c r="RNF208" s="48"/>
      <c r="RNG208" s="40"/>
      <c r="RNH208" s="51"/>
      <c r="RNI208" s="41"/>
      <c r="RNJ208" s="38"/>
      <c r="RNK208" s="38"/>
      <c r="RNL208" s="49"/>
      <c r="RNM208" s="48"/>
      <c r="RNN208" s="40"/>
      <c r="RNO208" s="51"/>
      <c r="RNP208" s="41"/>
      <c r="RNQ208" s="38"/>
      <c r="RNR208" s="38"/>
      <c r="RNS208" s="49"/>
      <c r="RNT208" s="48"/>
      <c r="RNU208" s="40"/>
      <c r="RNV208" s="51"/>
      <c r="RNW208" s="41"/>
      <c r="RNX208" s="38"/>
      <c r="RNY208" s="38"/>
      <c r="RNZ208" s="49"/>
      <c r="ROA208" s="48"/>
      <c r="ROB208" s="40"/>
      <c r="ROC208" s="51"/>
      <c r="ROD208" s="41"/>
      <c r="ROE208" s="38"/>
      <c r="ROF208" s="38"/>
      <c r="ROG208" s="49"/>
      <c r="ROH208" s="48"/>
      <c r="ROI208" s="40"/>
      <c r="ROJ208" s="51"/>
      <c r="ROK208" s="41"/>
      <c r="ROL208" s="38"/>
      <c r="ROM208" s="38"/>
      <c r="RON208" s="49"/>
      <c r="ROO208" s="48"/>
      <c r="ROP208" s="40"/>
      <c r="ROQ208" s="51"/>
      <c r="ROR208" s="41"/>
      <c r="ROS208" s="38"/>
      <c r="ROT208" s="38"/>
      <c r="ROU208" s="49"/>
      <c r="ROV208" s="48"/>
      <c r="ROW208" s="40"/>
      <c r="ROX208" s="51"/>
      <c r="ROY208" s="41"/>
      <c r="ROZ208" s="38"/>
      <c r="RPA208" s="38"/>
      <c r="RPB208" s="49"/>
      <c r="RPC208" s="48"/>
      <c r="RPD208" s="40"/>
      <c r="RPE208" s="51"/>
      <c r="RPF208" s="41"/>
      <c r="RPG208" s="38"/>
      <c r="RPH208" s="38"/>
      <c r="RPI208" s="49"/>
      <c r="RPJ208" s="48"/>
      <c r="RPK208" s="40"/>
      <c r="RPL208" s="51"/>
      <c r="RPM208" s="41"/>
      <c r="RPN208" s="38"/>
      <c r="RPO208" s="38"/>
      <c r="RPP208" s="49"/>
      <c r="RPQ208" s="48"/>
      <c r="RPR208" s="40"/>
      <c r="RPS208" s="51"/>
      <c r="RPT208" s="41"/>
      <c r="RPU208" s="38"/>
      <c r="RPV208" s="38"/>
      <c r="RPW208" s="49"/>
      <c r="RPX208" s="48"/>
      <c r="RPY208" s="40"/>
      <c r="RPZ208" s="51"/>
      <c r="RQA208" s="41"/>
      <c r="RQB208" s="38"/>
      <c r="RQC208" s="38"/>
      <c r="RQD208" s="49"/>
      <c r="RQE208" s="48"/>
      <c r="RQF208" s="40"/>
      <c r="RQG208" s="51"/>
      <c r="RQH208" s="41"/>
      <c r="RQI208" s="38"/>
      <c r="RQJ208" s="38"/>
      <c r="RQK208" s="49"/>
      <c r="RQL208" s="48"/>
      <c r="RQM208" s="40"/>
      <c r="RQN208" s="51"/>
      <c r="RQO208" s="41"/>
      <c r="RQP208" s="38"/>
      <c r="RQQ208" s="38"/>
      <c r="RQR208" s="49"/>
      <c r="RQS208" s="48"/>
      <c r="RQT208" s="40"/>
      <c r="RQU208" s="51"/>
      <c r="RQV208" s="41"/>
      <c r="RQW208" s="38"/>
      <c r="RQX208" s="38"/>
      <c r="RQY208" s="49"/>
      <c r="RQZ208" s="48"/>
      <c r="RRA208" s="40"/>
      <c r="RRB208" s="51"/>
      <c r="RRC208" s="41"/>
      <c r="RRD208" s="38"/>
      <c r="RRE208" s="38"/>
      <c r="RRF208" s="49"/>
      <c r="RRG208" s="48"/>
      <c r="RRH208" s="40"/>
      <c r="RRI208" s="51"/>
      <c r="RRJ208" s="41"/>
      <c r="RRK208" s="38"/>
      <c r="RRL208" s="38"/>
      <c r="RRM208" s="49"/>
      <c r="RRN208" s="48"/>
      <c r="RRO208" s="40"/>
      <c r="RRP208" s="51"/>
      <c r="RRQ208" s="41"/>
      <c r="RRR208" s="38"/>
      <c r="RRS208" s="38"/>
      <c r="RRT208" s="49"/>
      <c r="RRU208" s="48"/>
      <c r="RRV208" s="40"/>
      <c r="RRW208" s="51"/>
      <c r="RRX208" s="41"/>
      <c r="RRY208" s="38"/>
      <c r="RRZ208" s="38"/>
      <c r="RSA208" s="49"/>
      <c r="RSB208" s="48"/>
      <c r="RSC208" s="40"/>
      <c r="RSD208" s="51"/>
      <c r="RSE208" s="41"/>
      <c r="RSF208" s="38"/>
      <c r="RSG208" s="38"/>
      <c r="RSH208" s="49"/>
      <c r="RSI208" s="48"/>
      <c r="RSJ208" s="40"/>
      <c r="RSK208" s="51"/>
      <c r="RSL208" s="41"/>
      <c r="RSM208" s="38"/>
      <c r="RSN208" s="38"/>
      <c r="RSO208" s="49"/>
      <c r="RSP208" s="48"/>
      <c r="RSQ208" s="40"/>
      <c r="RSR208" s="51"/>
      <c r="RSS208" s="41"/>
      <c r="RST208" s="38"/>
      <c r="RSU208" s="38"/>
      <c r="RSV208" s="49"/>
      <c r="RSW208" s="48"/>
      <c r="RSX208" s="40"/>
      <c r="RSY208" s="51"/>
      <c r="RSZ208" s="41"/>
      <c r="RTA208" s="38"/>
      <c r="RTB208" s="38"/>
      <c r="RTC208" s="49"/>
      <c r="RTD208" s="48"/>
      <c r="RTE208" s="40"/>
      <c r="RTF208" s="51"/>
      <c r="RTG208" s="41"/>
      <c r="RTH208" s="38"/>
      <c r="RTI208" s="38"/>
      <c r="RTJ208" s="49"/>
      <c r="RTK208" s="48"/>
      <c r="RTL208" s="40"/>
      <c r="RTM208" s="51"/>
      <c r="RTN208" s="41"/>
      <c r="RTO208" s="38"/>
      <c r="RTP208" s="38"/>
      <c r="RTQ208" s="49"/>
      <c r="RTR208" s="48"/>
      <c r="RTS208" s="40"/>
      <c r="RTT208" s="51"/>
      <c r="RTU208" s="41"/>
      <c r="RTV208" s="38"/>
      <c r="RTW208" s="38"/>
      <c r="RTX208" s="49"/>
      <c r="RTY208" s="48"/>
      <c r="RTZ208" s="40"/>
      <c r="RUA208" s="51"/>
      <c r="RUB208" s="41"/>
      <c r="RUC208" s="38"/>
      <c r="RUD208" s="38"/>
      <c r="RUE208" s="49"/>
      <c r="RUF208" s="48"/>
      <c r="RUG208" s="40"/>
      <c r="RUH208" s="51"/>
      <c r="RUI208" s="41"/>
      <c r="RUJ208" s="38"/>
      <c r="RUK208" s="38"/>
      <c r="RUL208" s="49"/>
      <c r="RUM208" s="48"/>
      <c r="RUN208" s="40"/>
      <c r="RUO208" s="51"/>
      <c r="RUP208" s="41"/>
      <c r="RUQ208" s="38"/>
      <c r="RUR208" s="38"/>
      <c r="RUS208" s="49"/>
      <c r="RUT208" s="48"/>
      <c r="RUU208" s="40"/>
      <c r="RUV208" s="51"/>
      <c r="RUW208" s="41"/>
      <c r="RUX208" s="38"/>
      <c r="RUY208" s="38"/>
      <c r="RUZ208" s="49"/>
      <c r="RVA208" s="48"/>
      <c r="RVB208" s="40"/>
      <c r="RVC208" s="51"/>
      <c r="RVD208" s="41"/>
      <c r="RVE208" s="38"/>
      <c r="RVF208" s="38"/>
      <c r="RVG208" s="49"/>
      <c r="RVH208" s="48"/>
      <c r="RVI208" s="40"/>
      <c r="RVJ208" s="51"/>
      <c r="RVK208" s="41"/>
      <c r="RVL208" s="38"/>
      <c r="RVM208" s="38"/>
      <c r="RVN208" s="49"/>
      <c r="RVO208" s="48"/>
      <c r="RVP208" s="40"/>
      <c r="RVQ208" s="51"/>
      <c r="RVR208" s="41"/>
      <c r="RVS208" s="38"/>
      <c r="RVT208" s="38"/>
      <c r="RVU208" s="49"/>
      <c r="RVV208" s="48"/>
      <c r="RVW208" s="40"/>
      <c r="RVX208" s="51"/>
      <c r="RVY208" s="41"/>
      <c r="RVZ208" s="38"/>
      <c r="RWA208" s="38"/>
      <c r="RWB208" s="49"/>
      <c r="RWC208" s="48"/>
      <c r="RWD208" s="40"/>
      <c r="RWE208" s="51"/>
      <c r="RWF208" s="41"/>
      <c r="RWG208" s="38"/>
      <c r="RWH208" s="38"/>
      <c r="RWI208" s="49"/>
      <c r="RWJ208" s="48"/>
      <c r="RWK208" s="40"/>
      <c r="RWL208" s="51"/>
      <c r="RWM208" s="41"/>
      <c r="RWN208" s="38"/>
      <c r="RWO208" s="38"/>
      <c r="RWP208" s="49"/>
      <c r="RWQ208" s="48"/>
      <c r="RWR208" s="40"/>
      <c r="RWS208" s="51"/>
      <c r="RWT208" s="41"/>
      <c r="RWU208" s="38"/>
      <c r="RWV208" s="38"/>
      <c r="RWW208" s="49"/>
      <c r="RWX208" s="48"/>
      <c r="RWY208" s="40"/>
      <c r="RWZ208" s="51"/>
      <c r="RXA208" s="41"/>
      <c r="RXB208" s="38"/>
      <c r="RXC208" s="38"/>
      <c r="RXD208" s="49"/>
      <c r="RXE208" s="48"/>
      <c r="RXF208" s="40"/>
      <c r="RXG208" s="51"/>
      <c r="RXH208" s="41"/>
      <c r="RXI208" s="38"/>
      <c r="RXJ208" s="38"/>
      <c r="RXK208" s="49"/>
      <c r="RXL208" s="48"/>
      <c r="RXM208" s="40"/>
      <c r="RXN208" s="51"/>
      <c r="RXO208" s="41"/>
      <c r="RXP208" s="38"/>
      <c r="RXQ208" s="38"/>
      <c r="RXR208" s="49"/>
      <c r="RXS208" s="48"/>
      <c r="RXT208" s="40"/>
      <c r="RXU208" s="51"/>
      <c r="RXV208" s="41"/>
      <c r="RXW208" s="38"/>
      <c r="RXX208" s="38"/>
      <c r="RXY208" s="49"/>
      <c r="RXZ208" s="48"/>
      <c r="RYA208" s="40"/>
      <c r="RYB208" s="51"/>
      <c r="RYC208" s="41"/>
      <c r="RYD208" s="38"/>
      <c r="RYE208" s="38"/>
      <c r="RYF208" s="49"/>
      <c r="RYG208" s="48"/>
      <c r="RYH208" s="40"/>
      <c r="RYI208" s="51"/>
      <c r="RYJ208" s="41"/>
      <c r="RYK208" s="38"/>
      <c r="RYL208" s="38"/>
      <c r="RYM208" s="49"/>
      <c r="RYN208" s="48"/>
      <c r="RYO208" s="40"/>
      <c r="RYP208" s="51"/>
      <c r="RYQ208" s="41"/>
      <c r="RYR208" s="38"/>
      <c r="RYS208" s="38"/>
      <c r="RYT208" s="49"/>
      <c r="RYU208" s="48"/>
      <c r="RYV208" s="40"/>
      <c r="RYW208" s="51"/>
      <c r="RYX208" s="41"/>
      <c r="RYY208" s="38"/>
      <c r="RYZ208" s="38"/>
      <c r="RZA208" s="49"/>
      <c r="RZB208" s="48"/>
      <c r="RZC208" s="40"/>
      <c r="RZD208" s="51"/>
      <c r="RZE208" s="41"/>
      <c r="RZF208" s="38"/>
      <c r="RZG208" s="38"/>
      <c r="RZH208" s="49"/>
      <c r="RZI208" s="48"/>
      <c r="RZJ208" s="40"/>
      <c r="RZK208" s="51"/>
      <c r="RZL208" s="41"/>
      <c r="RZM208" s="38"/>
      <c r="RZN208" s="38"/>
      <c r="RZO208" s="49"/>
      <c r="RZP208" s="48"/>
      <c r="RZQ208" s="40"/>
      <c r="RZR208" s="51"/>
      <c r="RZS208" s="41"/>
      <c r="RZT208" s="38"/>
      <c r="RZU208" s="38"/>
      <c r="RZV208" s="49"/>
      <c r="RZW208" s="48"/>
      <c r="RZX208" s="40"/>
      <c r="RZY208" s="51"/>
      <c r="RZZ208" s="41"/>
      <c r="SAA208" s="38"/>
      <c r="SAB208" s="38"/>
      <c r="SAC208" s="49"/>
      <c r="SAD208" s="48"/>
      <c r="SAE208" s="40"/>
      <c r="SAF208" s="51"/>
      <c r="SAG208" s="41"/>
      <c r="SAH208" s="38"/>
      <c r="SAI208" s="38"/>
      <c r="SAJ208" s="49"/>
      <c r="SAK208" s="48"/>
      <c r="SAL208" s="40"/>
      <c r="SAM208" s="51"/>
      <c r="SAN208" s="41"/>
      <c r="SAO208" s="38"/>
      <c r="SAP208" s="38"/>
      <c r="SAQ208" s="49"/>
      <c r="SAR208" s="48"/>
      <c r="SAS208" s="40"/>
      <c r="SAT208" s="51"/>
      <c r="SAU208" s="41"/>
      <c r="SAV208" s="38"/>
      <c r="SAW208" s="38"/>
      <c r="SAX208" s="49"/>
      <c r="SAY208" s="48"/>
      <c r="SAZ208" s="40"/>
      <c r="SBA208" s="51"/>
      <c r="SBB208" s="41"/>
      <c r="SBC208" s="38"/>
      <c r="SBD208" s="38"/>
      <c r="SBE208" s="49"/>
      <c r="SBF208" s="48"/>
      <c r="SBG208" s="40"/>
      <c r="SBH208" s="51"/>
      <c r="SBI208" s="41"/>
      <c r="SBJ208" s="38"/>
      <c r="SBK208" s="38"/>
      <c r="SBL208" s="49"/>
      <c r="SBM208" s="48"/>
      <c r="SBN208" s="40"/>
      <c r="SBO208" s="51"/>
      <c r="SBP208" s="41"/>
      <c r="SBQ208" s="38"/>
      <c r="SBR208" s="38"/>
      <c r="SBS208" s="49"/>
      <c r="SBT208" s="48"/>
      <c r="SBU208" s="40"/>
      <c r="SBV208" s="51"/>
      <c r="SBW208" s="41"/>
      <c r="SBX208" s="38"/>
      <c r="SBY208" s="38"/>
      <c r="SBZ208" s="49"/>
      <c r="SCA208" s="48"/>
      <c r="SCB208" s="40"/>
      <c r="SCC208" s="51"/>
      <c r="SCD208" s="41"/>
      <c r="SCE208" s="38"/>
      <c r="SCF208" s="38"/>
      <c r="SCG208" s="49"/>
      <c r="SCH208" s="48"/>
      <c r="SCI208" s="40"/>
      <c r="SCJ208" s="51"/>
      <c r="SCK208" s="41"/>
      <c r="SCL208" s="38"/>
      <c r="SCM208" s="38"/>
      <c r="SCN208" s="49"/>
      <c r="SCO208" s="48"/>
      <c r="SCP208" s="40"/>
      <c r="SCQ208" s="51"/>
      <c r="SCR208" s="41"/>
      <c r="SCS208" s="38"/>
      <c r="SCT208" s="38"/>
      <c r="SCU208" s="49"/>
      <c r="SCV208" s="48"/>
      <c r="SCW208" s="40"/>
      <c r="SCX208" s="51"/>
      <c r="SCY208" s="41"/>
      <c r="SCZ208" s="38"/>
      <c r="SDA208" s="38"/>
      <c r="SDB208" s="49"/>
      <c r="SDC208" s="48"/>
      <c r="SDD208" s="40"/>
      <c r="SDE208" s="51"/>
      <c r="SDF208" s="41"/>
      <c r="SDG208" s="38"/>
      <c r="SDH208" s="38"/>
      <c r="SDI208" s="49"/>
      <c r="SDJ208" s="48"/>
      <c r="SDK208" s="40"/>
      <c r="SDL208" s="51"/>
      <c r="SDM208" s="41"/>
      <c r="SDN208" s="38"/>
      <c r="SDO208" s="38"/>
      <c r="SDP208" s="49"/>
      <c r="SDQ208" s="48"/>
      <c r="SDR208" s="40"/>
      <c r="SDS208" s="51"/>
      <c r="SDT208" s="41"/>
      <c r="SDU208" s="38"/>
      <c r="SDV208" s="38"/>
      <c r="SDW208" s="49"/>
      <c r="SDX208" s="48"/>
      <c r="SDY208" s="40"/>
      <c r="SDZ208" s="51"/>
      <c r="SEA208" s="41"/>
      <c r="SEB208" s="38"/>
      <c r="SEC208" s="38"/>
      <c r="SED208" s="49"/>
      <c r="SEE208" s="48"/>
      <c r="SEF208" s="40"/>
      <c r="SEG208" s="51"/>
      <c r="SEH208" s="41"/>
      <c r="SEI208" s="38"/>
      <c r="SEJ208" s="38"/>
      <c r="SEK208" s="49"/>
      <c r="SEL208" s="48"/>
      <c r="SEM208" s="40"/>
      <c r="SEN208" s="51"/>
      <c r="SEO208" s="41"/>
      <c r="SEP208" s="38"/>
      <c r="SEQ208" s="38"/>
      <c r="SER208" s="49"/>
      <c r="SES208" s="48"/>
      <c r="SET208" s="40"/>
      <c r="SEU208" s="51"/>
      <c r="SEV208" s="41"/>
      <c r="SEW208" s="38"/>
      <c r="SEX208" s="38"/>
      <c r="SEY208" s="49"/>
      <c r="SEZ208" s="48"/>
      <c r="SFA208" s="40"/>
      <c r="SFB208" s="51"/>
      <c r="SFC208" s="41"/>
      <c r="SFD208" s="38"/>
      <c r="SFE208" s="38"/>
      <c r="SFF208" s="49"/>
      <c r="SFG208" s="48"/>
      <c r="SFH208" s="40"/>
      <c r="SFI208" s="51"/>
      <c r="SFJ208" s="41"/>
      <c r="SFK208" s="38"/>
      <c r="SFL208" s="38"/>
      <c r="SFM208" s="49"/>
      <c r="SFN208" s="48"/>
      <c r="SFO208" s="40"/>
      <c r="SFP208" s="51"/>
      <c r="SFQ208" s="41"/>
      <c r="SFR208" s="38"/>
      <c r="SFS208" s="38"/>
      <c r="SFT208" s="49"/>
      <c r="SFU208" s="48"/>
      <c r="SFV208" s="40"/>
      <c r="SFW208" s="51"/>
      <c r="SFX208" s="41"/>
      <c r="SFY208" s="38"/>
      <c r="SFZ208" s="38"/>
      <c r="SGA208" s="49"/>
      <c r="SGB208" s="48"/>
      <c r="SGC208" s="40"/>
      <c r="SGD208" s="51"/>
      <c r="SGE208" s="41"/>
      <c r="SGF208" s="38"/>
      <c r="SGG208" s="38"/>
      <c r="SGH208" s="49"/>
      <c r="SGI208" s="48"/>
      <c r="SGJ208" s="40"/>
      <c r="SGK208" s="51"/>
      <c r="SGL208" s="41"/>
      <c r="SGM208" s="38"/>
      <c r="SGN208" s="38"/>
      <c r="SGO208" s="49"/>
      <c r="SGP208" s="48"/>
      <c r="SGQ208" s="40"/>
      <c r="SGR208" s="51"/>
      <c r="SGS208" s="41"/>
      <c r="SGT208" s="38"/>
      <c r="SGU208" s="38"/>
      <c r="SGV208" s="49"/>
      <c r="SGW208" s="48"/>
      <c r="SGX208" s="40"/>
      <c r="SGY208" s="51"/>
      <c r="SGZ208" s="41"/>
      <c r="SHA208" s="38"/>
      <c r="SHB208" s="38"/>
      <c r="SHC208" s="49"/>
      <c r="SHD208" s="48"/>
      <c r="SHE208" s="40"/>
      <c r="SHF208" s="51"/>
      <c r="SHG208" s="41"/>
      <c r="SHH208" s="38"/>
      <c r="SHI208" s="38"/>
      <c r="SHJ208" s="49"/>
      <c r="SHK208" s="48"/>
      <c r="SHL208" s="40"/>
      <c r="SHM208" s="51"/>
      <c r="SHN208" s="41"/>
      <c r="SHO208" s="38"/>
      <c r="SHP208" s="38"/>
      <c r="SHQ208" s="49"/>
      <c r="SHR208" s="48"/>
      <c r="SHS208" s="40"/>
      <c r="SHT208" s="51"/>
      <c r="SHU208" s="41"/>
      <c r="SHV208" s="38"/>
      <c r="SHW208" s="38"/>
      <c r="SHX208" s="49"/>
      <c r="SHY208" s="48"/>
      <c r="SHZ208" s="40"/>
      <c r="SIA208" s="51"/>
      <c r="SIB208" s="41"/>
      <c r="SIC208" s="38"/>
      <c r="SID208" s="38"/>
      <c r="SIE208" s="49"/>
      <c r="SIF208" s="48"/>
      <c r="SIG208" s="40"/>
      <c r="SIH208" s="51"/>
      <c r="SII208" s="41"/>
      <c r="SIJ208" s="38"/>
      <c r="SIK208" s="38"/>
      <c r="SIL208" s="49"/>
      <c r="SIM208" s="48"/>
      <c r="SIN208" s="40"/>
      <c r="SIO208" s="51"/>
      <c r="SIP208" s="41"/>
      <c r="SIQ208" s="38"/>
      <c r="SIR208" s="38"/>
      <c r="SIS208" s="49"/>
      <c r="SIT208" s="48"/>
      <c r="SIU208" s="40"/>
      <c r="SIV208" s="51"/>
      <c r="SIW208" s="41"/>
      <c r="SIX208" s="38"/>
      <c r="SIY208" s="38"/>
      <c r="SIZ208" s="49"/>
      <c r="SJA208" s="48"/>
      <c r="SJB208" s="40"/>
      <c r="SJC208" s="51"/>
      <c r="SJD208" s="41"/>
      <c r="SJE208" s="38"/>
      <c r="SJF208" s="38"/>
      <c r="SJG208" s="49"/>
      <c r="SJH208" s="48"/>
      <c r="SJI208" s="40"/>
      <c r="SJJ208" s="51"/>
      <c r="SJK208" s="41"/>
      <c r="SJL208" s="38"/>
      <c r="SJM208" s="38"/>
      <c r="SJN208" s="49"/>
      <c r="SJO208" s="48"/>
      <c r="SJP208" s="40"/>
      <c r="SJQ208" s="51"/>
      <c r="SJR208" s="41"/>
      <c r="SJS208" s="38"/>
      <c r="SJT208" s="38"/>
      <c r="SJU208" s="49"/>
      <c r="SJV208" s="48"/>
      <c r="SJW208" s="40"/>
      <c r="SJX208" s="51"/>
      <c r="SJY208" s="41"/>
      <c r="SJZ208" s="38"/>
      <c r="SKA208" s="38"/>
      <c r="SKB208" s="49"/>
      <c r="SKC208" s="48"/>
      <c r="SKD208" s="40"/>
      <c r="SKE208" s="51"/>
      <c r="SKF208" s="41"/>
      <c r="SKG208" s="38"/>
      <c r="SKH208" s="38"/>
      <c r="SKI208" s="49"/>
      <c r="SKJ208" s="48"/>
      <c r="SKK208" s="40"/>
      <c r="SKL208" s="51"/>
      <c r="SKM208" s="41"/>
      <c r="SKN208" s="38"/>
      <c r="SKO208" s="38"/>
      <c r="SKP208" s="49"/>
      <c r="SKQ208" s="48"/>
      <c r="SKR208" s="40"/>
      <c r="SKS208" s="51"/>
      <c r="SKT208" s="41"/>
      <c r="SKU208" s="38"/>
      <c r="SKV208" s="38"/>
      <c r="SKW208" s="49"/>
      <c r="SKX208" s="48"/>
      <c r="SKY208" s="40"/>
      <c r="SKZ208" s="51"/>
      <c r="SLA208" s="41"/>
      <c r="SLB208" s="38"/>
      <c r="SLC208" s="38"/>
      <c r="SLD208" s="49"/>
      <c r="SLE208" s="48"/>
      <c r="SLF208" s="40"/>
      <c r="SLG208" s="51"/>
      <c r="SLH208" s="41"/>
      <c r="SLI208" s="38"/>
      <c r="SLJ208" s="38"/>
      <c r="SLK208" s="49"/>
      <c r="SLL208" s="48"/>
      <c r="SLM208" s="40"/>
      <c r="SLN208" s="51"/>
      <c r="SLO208" s="41"/>
      <c r="SLP208" s="38"/>
      <c r="SLQ208" s="38"/>
      <c r="SLR208" s="49"/>
      <c r="SLS208" s="48"/>
      <c r="SLT208" s="40"/>
      <c r="SLU208" s="51"/>
      <c r="SLV208" s="41"/>
      <c r="SLW208" s="38"/>
      <c r="SLX208" s="38"/>
      <c r="SLY208" s="49"/>
      <c r="SLZ208" s="48"/>
      <c r="SMA208" s="40"/>
      <c r="SMB208" s="51"/>
      <c r="SMC208" s="41"/>
      <c r="SMD208" s="38"/>
      <c r="SME208" s="38"/>
      <c r="SMF208" s="49"/>
      <c r="SMG208" s="48"/>
      <c r="SMH208" s="40"/>
      <c r="SMI208" s="51"/>
      <c r="SMJ208" s="41"/>
      <c r="SMK208" s="38"/>
      <c r="SML208" s="38"/>
      <c r="SMM208" s="49"/>
      <c r="SMN208" s="48"/>
      <c r="SMO208" s="40"/>
      <c r="SMP208" s="51"/>
      <c r="SMQ208" s="41"/>
      <c r="SMR208" s="38"/>
      <c r="SMS208" s="38"/>
      <c r="SMT208" s="49"/>
      <c r="SMU208" s="48"/>
      <c r="SMV208" s="40"/>
      <c r="SMW208" s="51"/>
      <c r="SMX208" s="41"/>
      <c r="SMY208" s="38"/>
      <c r="SMZ208" s="38"/>
      <c r="SNA208" s="49"/>
      <c r="SNB208" s="48"/>
      <c r="SNC208" s="40"/>
      <c r="SND208" s="51"/>
      <c r="SNE208" s="41"/>
      <c r="SNF208" s="38"/>
      <c r="SNG208" s="38"/>
      <c r="SNH208" s="49"/>
      <c r="SNI208" s="48"/>
      <c r="SNJ208" s="40"/>
      <c r="SNK208" s="51"/>
      <c r="SNL208" s="41"/>
      <c r="SNM208" s="38"/>
      <c r="SNN208" s="38"/>
      <c r="SNO208" s="49"/>
      <c r="SNP208" s="48"/>
      <c r="SNQ208" s="40"/>
      <c r="SNR208" s="51"/>
      <c r="SNS208" s="41"/>
      <c r="SNT208" s="38"/>
      <c r="SNU208" s="38"/>
      <c r="SNV208" s="49"/>
      <c r="SNW208" s="48"/>
      <c r="SNX208" s="40"/>
      <c r="SNY208" s="51"/>
      <c r="SNZ208" s="41"/>
      <c r="SOA208" s="38"/>
      <c r="SOB208" s="38"/>
      <c r="SOC208" s="49"/>
      <c r="SOD208" s="48"/>
      <c r="SOE208" s="40"/>
      <c r="SOF208" s="51"/>
      <c r="SOG208" s="41"/>
      <c r="SOH208" s="38"/>
      <c r="SOI208" s="38"/>
      <c r="SOJ208" s="49"/>
      <c r="SOK208" s="48"/>
      <c r="SOL208" s="40"/>
      <c r="SOM208" s="51"/>
      <c r="SON208" s="41"/>
      <c r="SOO208" s="38"/>
      <c r="SOP208" s="38"/>
      <c r="SOQ208" s="49"/>
      <c r="SOR208" s="48"/>
      <c r="SOS208" s="40"/>
      <c r="SOT208" s="51"/>
      <c r="SOU208" s="41"/>
      <c r="SOV208" s="38"/>
      <c r="SOW208" s="38"/>
      <c r="SOX208" s="49"/>
      <c r="SOY208" s="48"/>
      <c r="SOZ208" s="40"/>
      <c r="SPA208" s="51"/>
      <c r="SPB208" s="41"/>
      <c r="SPC208" s="38"/>
      <c r="SPD208" s="38"/>
      <c r="SPE208" s="49"/>
      <c r="SPF208" s="48"/>
      <c r="SPG208" s="40"/>
      <c r="SPH208" s="51"/>
      <c r="SPI208" s="41"/>
      <c r="SPJ208" s="38"/>
      <c r="SPK208" s="38"/>
      <c r="SPL208" s="49"/>
      <c r="SPM208" s="48"/>
      <c r="SPN208" s="40"/>
      <c r="SPO208" s="51"/>
      <c r="SPP208" s="41"/>
      <c r="SPQ208" s="38"/>
      <c r="SPR208" s="38"/>
      <c r="SPS208" s="49"/>
      <c r="SPT208" s="48"/>
      <c r="SPU208" s="40"/>
      <c r="SPV208" s="51"/>
      <c r="SPW208" s="41"/>
      <c r="SPX208" s="38"/>
      <c r="SPY208" s="38"/>
      <c r="SPZ208" s="49"/>
      <c r="SQA208" s="48"/>
      <c r="SQB208" s="40"/>
      <c r="SQC208" s="51"/>
      <c r="SQD208" s="41"/>
      <c r="SQE208" s="38"/>
      <c r="SQF208" s="38"/>
      <c r="SQG208" s="49"/>
      <c r="SQH208" s="48"/>
      <c r="SQI208" s="40"/>
      <c r="SQJ208" s="51"/>
      <c r="SQK208" s="41"/>
      <c r="SQL208" s="38"/>
      <c r="SQM208" s="38"/>
      <c r="SQN208" s="49"/>
      <c r="SQO208" s="48"/>
      <c r="SQP208" s="40"/>
      <c r="SQQ208" s="51"/>
      <c r="SQR208" s="41"/>
      <c r="SQS208" s="38"/>
      <c r="SQT208" s="38"/>
      <c r="SQU208" s="49"/>
      <c r="SQV208" s="48"/>
      <c r="SQW208" s="40"/>
      <c r="SQX208" s="51"/>
      <c r="SQY208" s="41"/>
      <c r="SQZ208" s="38"/>
      <c r="SRA208" s="38"/>
      <c r="SRB208" s="49"/>
      <c r="SRC208" s="48"/>
      <c r="SRD208" s="40"/>
      <c r="SRE208" s="51"/>
      <c r="SRF208" s="41"/>
      <c r="SRG208" s="38"/>
      <c r="SRH208" s="38"/>
      <c r="SRI208" s="49"/>
      <c r="SRJ208" s="48"/>
      <c r="SRK208" s="40"/>
      <c r="SRL208" s="51"/>
      <c r="SRM208" s="41"/>
      <c r="SRN208" s="38"/>
      <c r="SRO208" s="38"/>
      <c r="SRP208" s="49"/>
      <c r="SRQ208" s="48"/>
      <c r="SRR208" s="40"/>
      <c r="SRS208" s="51"/>
      <c r="SRT208" s="41"/>
      <c r="SRU208" s="38"/>
      <c r="SRV208" s="38"/>
      <c r="SRW208" s="49"/>
      <c r="SRX208" s="48"/>
      <c r="SRY208" s="40"/>
      <c r="SRZ208" s="51"/>
      <c r="SSA208" s="41"/>
      <c r="SSB208" s="38"/>
      <c r="SSC208" s="38"/>
      <c r="SSD208" s="49"/>
      <c r="SSE208" s="48"/>
      <c r="SSF208" s="40"/>
      <c r="SSG208" s="51"/>
      <c r="SSH208" s="41"/>
      <c r="SSI208" s="38"/>
      <c r="SSJ208" s="38"/>
      <c r="SSK208" s="49"/>
      <c r="SSL208" s="48"/>
      <c r="SSM208" s="40"/>
      <c r="SSN208" s="51"/>
      <c r="SSO208" s="41"/>
      <c r="SSP208" s="38"/>
      <c r="SSQ208" s="38"/>
      <c r="SSR208" s="49"/>
      <c r="SSS208" s="48"/>
      <c r="SST208" s="40"/>
      <c r="SSU208" s="51"/>
      <c r="SSV208" s="41"/>
      <c r="SSW208" s="38"/>
      <c r="SSX208" s="38"/>
      <c r="SSY208" s="49"/>
      <c r="SSZ208" s="48"/>
      <c r="STA208" s="40"/>
      <c r="STB208" s="51"/>
      <c r="STC208" s="41"/>
      <c r="STD208" s="38"/>
      <c r="STE208" s="38"/>
      <c r="STF208" s="49"/>
      <c r="STG208" s="48"/>
      <c r="STH208" s="40"/>
      <c r="STI208" s="51"/>
      <c r="STJ208" s="41"/>
      <c r="STK208" s="38"/>
      <c r="STL208" s="38"/>
      <c r="STM208" s="49"/>
      <c r="STN208" s="48"/>
      <c r="STO208" s="40"/>
      <c r="STP208" s="51"/>
      <c r="STQ208" s="41"/>
      <c r="STR208" s="38"/>
      <c r="STS208" s="38"/>
      <c r="STT208" s="49"/>
      <c r="STU208" s="48"/>
      <c r="STV208" s="40"/>
      <c r="STW208" s="51"/>
      <c r="STX208" s="41"/>
      <c r="STY208" s="38"/>
      <c r="STZ208" s="38"/>
      <c r="SUA208" s="49"/>
      <c r="SUB208" s="48"/>
      <c r="SUC208" s="40"/>
      <c r="SUD208" s="51"/>
      <c r="SUE208" s="41"/>
      <c r="SUF208" s="38"/>
      <c r="SUG208" s="38"/>
      <c r="SUH208" s="49"/>
      <c r="SUI208" s="48"/>
      <c r="SUJ208" s="40"/>
      <c r="SUK208" s="51"/>
      <c r="SUL208" s="41"/>
      <c r="SUM208" s="38"/>
      <c r="SUN208" s="38"/>
      <c r="SUO208" s="49"/>
      <c r="SUP208" s="48"/>
      <c r="SUQ208" s="40"/>
      <c r="SUR208" s="51"/>
      <c r="SUS208" s="41"/>
      <c r="SUT208" s="38"/>
      <c r="SUU208" s="38"/>
      <c r="SUV208" s="49"/>
      <c r="SUW208" s="48"/>
      <c r="SUX208" s="40"/>
      <c r="SUY208" s="51"/>
      <c r="SUZ208" s="41"/>
      <c r="SVA208" s="38"/>
      <c r="SVB208" s="38"/>
      <c r="SVC208" s="49"/>
      <c r="SVD208" s="48"/>
      <c r="SVE208" s="40"/>
      <c r="SVF208" s="51"/>
      <c r="SVG208" s="41"/>
      <c r="SVH208" s="38"/>
      <c r="SVI208" s="38"/>
      <c r="SVJ208" s="49"/>
      <c r="SVK208" s="48"/>
      <c r="SVL208" s="40"/>
      <c r="SVM208" s="51"/>
      <c r="SVN208" s="41"/>
      <c r="SVO208" s="38"/>
      <c r="SVP208" s="38"/>
      <c r="SVQ208" s="49"/>
      <c r="SVR208" s="48"/>
      <c r="SVS208" s="40"/>
      <c r="SVT208" s="51"/>
      <c r="SVU208" s="41"/>
      <c r="SVV208" s="38"/>
      <c r="SVW208" s="38"/>
      <c r="SVX208" s="49"/>
      <c r="SVY208" s="48"/>
      <c r="SVZ208" s="40"/>
      <c r="SWA208" s="51"/>
      <c r="SWB208" s="41"/>
      <c r="SWC208" s="38"/>
      <c r="SWD208" s="38"/>
      <c r="SWE208" s="49"/>
      <c r="SWF208" s="48"/>
      <c r="SWG208" s="40"/>
      <c r="SWH208" s="51"/>
      <c r="SWI208" s="41"/>
      <c r="SWJ208" s="38"/>
      <c r="SWK208" s="38"/>
      <c r="SWL208" s="49"/>
      <c r="SWM208" s="48"/>
      <c r="SWN208" s="40"/>
      <c r="SWO208" s="51"/>
      <c r="SWP208" s="41"/>
      <c r="SWQ208" s="38"/>
      <c r="SWR208" s="38"/>
      <c r="SWS208" s="49"/>
      <c r="SWT208" s="48"/>
      <c r="SWU208" s="40"/>
      <c r="SWV208" s="51"/>
      <c r="SWW208" s="41"/>
      <c r="SWX208" s="38"/>
      <c r="SWY208" s="38"/>
      <c r="SWZ208" s="49"/>
      <c r="SXA208" s="48"/>
      <c r="SXB208" s="40"/>
      <c r="SXC208" s="51"/>
      <c r="SXD208" s="41"/>
      <c r="SXE208" s="38"/>
      <c r="SXF208" s="38"/>
      <c r="SXG208" s="49"/>
      <c r="SXH208" s="48"/>
      <c r="SXI208" s="40"/>
      <c r="SXJ208" s="51"/>
      <c r="SXK208" s="41"/>
      <c r="SXL208" s="38"/>
      <c r="SXM208" s="38"/>
      <c r="SXN208" s="49"/>
      <c r="SXO208" s="48"/>
      <c r="SXP208" s="40"/>
      <c r="SXQ208" s="51"/>
      <c r="SXR208" s="41"/>
      <c r="SXS208" s="38"/>
      <c r="SXT208" s="38"/>
      <c r="SXU208" s="49"/>
      <c r="SXV208" s="48"/>
      <c r="SXW208" s="40"/>
      <c r="SXX208" s="51"/>
      <c r="SXY208" s="41"/>
      <c r="SXZ208" s="38"/>
      <c r="SYA208" s="38"/>
      <c r="SYB208" s="49"/>
      <c r="SYC208" s="48"/>
      <c r="SYD208" s="40"/>
      <c r="SYE208" s="51"/>
      <c r="SYF208" s="41"/>
      <c r="SYG208" s="38"/>
      <c r="SYH208" s="38"/>
      <c r="SYI208" s="49"/>
      <c r="SYJ208" s="48"/>
      <c r="SYK208" s="40"/>
      <c r="SYL208" s="51"/>
      <c r="SYM208" s="41"/>
      <c r="SYN208" s="38"/>
      <c r="SYO208" s="38"/>
      <c r="SYP208" s="49"/>
      <c r="SYQ208" s="48"/>
      <c r="SYR208" s="40"/>
      <c r="SYS208" s="51"/>
      <c r="SYT208" s="41"/>
      <c r="SYU208" s="38"/>
      <c r="SYV208" s="38"/>
      <c r="SYW208" s="49"/>
      <c r="SYX208" s="48"/>
      <c r="SYY208" s="40"/>
      <c r="SYZ208" s="51"/>
      <c r="SZA208" s="41"/>
      <c r="SZB208" s="38"/>
      <c r="SZC208" s="38"/>
      <c r="SZD208" s="49"/>
      <c r="SZE208" s="48"/>
      <c r="SZF208" s="40"/>
      <c r="SZG208" s="51"/>
      <c r="SZH208" s="41"/>
      <c r="SZI208" s="38"/>
      <c r="SZJ208" s="38"/>
      <c r="SZK208" s="49"/>
      <c r="SZL208" s="48"/>
      <c r="SZM208" s="40"/>
      <c r="SZN208" s="51"/>
      <c r="SZO208" s="41"/>
      <c r="SZP208" s="38"/>
      <c r="SZQ208" s="38"/>
      <c r="SZR208" s="49"/>
      <c r="SZS208" s="48"/>
      <c r="SZT208" s="40"/>
      <c r="SZU208" s="51"/>
      <c r="SZV208" s="41"/>
      <c r="SZW208" s="38"/>
      <c r="SZX208" s="38"/>
      <c r="SZY208" s="49"/>
      <c r="SZZ208" s="48"/>
      <c r="TAA208" s="40"/>
      <c r="TAB208" s="51"/>
      <c r="TAC208" s="41"/>
      <c r="TAD208" s="38"/>
      <c r="TAE208" s="38"/>
      <c r="TAF208" s="49"/>
      <c r="TAG208" s="48"/>
      <c r="TAH208" s="40"/>
      <c r="TAI208" s="51"/>
      <c r="TAJ208" s="41"/>
      <c r="TAK208" s="38"/>
      <c r="TAL208" s="38"/>
      <c r="TAM208" s="49"/>
      <c r="TAN208" s="48"/>
      <c r="TAO208" s="40"/>
      <c r="TAP208" s="51"/>
      <c r="TAQ208" s="41"/>
      <c r="TAR208" s="38"/>
      <c r="TAS208" s="38"/>
      <c r="TAT208" s="49"/>
      <c r="TAU208" s="48"/>
      <c r="TAV208" s="40"/>
      <c r="TAW208" s="51"/>
      <c r="TAX208" s="41"/>
      <c r="TAY208" s="38"/>
      <c r="TAZ208" s="38"/>
      <c r="TBA208" s="49"/>
      <c r="TBB208" s="48"/>
      <c r="TBC208" s="40"/>
      <c r="TBD208" s="51"/>
      <c r="TBE208" s="41"/>
      <c r="TBF208" s="38"/>
      <c r="TBG208" s="38"/>
      <c r="TBH208" s="49"/>
      <c r="TBI208" s="48"/>
      <c r="TBJ208" s="40"/>
      <c r="TBK208" s="51"/>
      <c r="TBL208" s="41"/>
      <c r="TBM208" s="38"/>
      <c r="TBN208" s="38"/>
      <c r="TBO208" s="49"/>
      <c r="TBP208" s="48"/>
      <c r="TBQ208" s="40"/>
      <c r="TBR208" s="51"/>
      <c r="TBS208" s="41"/>
      <c r="TBT208" s="38"/>
      <c r="TBU208" s="38"/>
      <c r="TBV208" s="49"/>
      <c r="TBW208" s="48"/>
      <c r="TBX208" s="40"/>
      <c r="TBY208" s="51"/>
      <c r="TBZ208" s="41"/>
      <c r="TCA208" s="38"/>
      <c r="TCB208" s="38"/>
      <c r="TCC208" s="49"/>
      <c r="TCD208" s="48"/>
      <c r="TCE208" s="40"/>
      <c r="TCF208" s="51"/>
      <c r="TCG208" s="41"/>
      <c r="TCH208" s="38"/>
      <c r="TCI208" s="38"/>
      <c r="TCJ208" s="49"/>
      <c r="TCK208" s="48"/>
      <c r="TCL208" s="40"/>
      <c r="TCM208" s="51"/>
      <c r="TCN208" s="41"/>
      <c r="TCO208" s="38"/>
      <c r="TCP208" s="38"/>
      <c r="TCQ208" s="49"/>
      <c r="TCR208" s="48"/>
      <c r="TCS208" s="40"/>
      <c r="TCT208" s="51"/>
      <c r="TCU208" s="41"/>
      <c r="TCV208" s="38"/>
      <c r="TCW208" s="38"/>
      <c r="TCX208" s="49"/>
      <c r="TCY208" s="48"/>
      <c r="TCZ208" s="40"/>
      <c r="TDA208" s="51"/>
      <c r="TDB208" s="41"/>
      <c r="TDC208" s="38"/>
      <c r="TDD208" s="38"/>
      <c r="TDE208" s="49"/>
      <c r="TDF208" s="48"/>
      <c r="TDG208" s="40"/>
      <c r="TDH208" s="51"/>
      <c r="TDI208" s="41"/>
      <c r="TDJ208" s="38"/>
      <c r="TDK208" s="38"/>
      <c r="TDL208" s="49"/>
      <c r="TDM208" s="48"/>
      <c r="TDN208" s="40"/>
      <c r="TDO208" s="51"/>
      <c r="TDP208" s="41"/>
      <c r="TDQ208" s="38"/>
      <c r="TDR208" s="38"/>
      <c r="TDS208" s="49"/>
      <c r="TDT208" s="48"/>
      <c r="TDU208" s="40"/>
      <c r="TDV208" s="51"/>
      <c r="TDW208" s="41"/>
      <c r="TDX208" s="38"/>
      <c r="TDY208" s="38"/>
      <c r="TDZ208" s="49"/>
      <c r="TEA208" s="48"/>
      <c r="TEB208" s="40"/>
      <c r="TEC208" s="51"/>
      <c r="TED208" s="41"/>
      <c r="TEE208" s="38"/>
      <c r="TEF208" s="38"/>
      <c r="TEG208" s="49"/>
      <c r="TEH208" s="48"/>
      <c r="TEI208" s="40"/>
      <c r="TEJ208" s="51"/>
      <c r="TEK208" s="41"/>
      <c r="TEL208" s="38"/>
      <c r="TEM208" s="38"/>
      <c r="TEN208" s="49"/>
      <c r="TEO208" s="48"/>
      <c r="TEP208" s="40"/>
      <c r="TEQ208" s="51"/>
      <c r="TER208" s="41"/>
      <c r="TES208" s="38"/>
      <c r="TET208" s="38"/>
      <c r="TEU208" s="49"/>
      <c r="TEV208" s="48"/>
      <c r="TEW208" s="40"/>
      <c r="TEX208" s="51"/>
      <c r="TEY208" s="41"/>
      <c r="TEZ208" s="38"/>
      <c r="TFA208" s="38"/>
      <c r="TFB208" s="49"/>
      <c r="TFC208" s="48"/>
      <c r="TFD208" s="40"/>
      <c r="TFE208" s="51"/>
      <c r="TFF208" s="41"/>
      <c r="TFG208" s="38"/>
      <c r="TFH208" s="38"/>
      <c r="TFI208" s="49"/>
      <c r="TFJ208" s="48"/>
      <c r="TFK208" s="40"/>
      <c r="TFL208" s="51"/>
      <c r="TFM208" s="41"/>
      <c r="TFN208" s="38"/>
      <c r="TFO208" s="38"/>
      <c r="TFP208" s="49"/>
      <c r="TFQ208" s="48"/>
      <c r="TFR208" s="40"/>
      <c r="TFS208" s="51"/>
      <c r="TFT208" s="41"/>
      <c r="TFU208" s="38"/>
      <c r="TFV208" s="38"/>
      <c r="TFW208" s="49"/>
      <c r="TFX208" s="48"/>
      <c r="TFY208" s="40"/>
      <c r="TFZ208" s="51"/>
      <c r="TGA208" s="41"/>
      <c r="TGB208" s="38"/>
      <c r="TGC208" s="38"/>
      <c r="TGD208" s="49"/>
      <c r="TGE208" s="48"/>
      <c r="TGF208" s="40"/>
      <c r="TGG208" s="51"/>
      <c r="TGH208" s="41"/>
      <c r="TGI208" s="38"/>
      <c r="TGJ208" s="38"/>
      <c r="TGK208" s="49"/>
      <c r="TGL208" s="48"/>
      <c r="TGM208" s="40"/>
      <c r="TGN208" s="51"/>
      <c r="TGO208" s="41"/>
      <c r="TGP208" s="38"/>
      <c r="TGQ208" s="38"/>
      <c r="TGR208" s="49"/>
      <c r="TGS208" s="48"/>
      <c r="TGT208" s="40"/>
      <c r="TGU208" s="51"/>
      <c r="TGV208" s="41"/>
      <c r="TGW208" s="38"/>
      <c r="TGX208" s="38"/>
      <c r="TGY208" s="49"/>
      <c r="TGZ208" s="48"/>
      <c r="THA208" s="40"/>
      <c r="THB208" s="51"/>
      <c r="THC208" s="41"/>
      <c r="THD208" s="38"/>
      <c r="THE208" s="38"/>
      <c r="THF208" s="49"/>
      <c r="THG208" s="48"/>
      <c r="THH208" s="40"/>
      <c r="THI208" s="51"/>
      <c r="THJ208" s="41"/>
      <c r="THK208" s="38"/>
      <c r="THL208" s="38"/>
      <c r="THM208" s="49"/>
      <c r="THN208" s="48"/>
      <c r="THO208" s="40"/>
      <c r="THP208" s="51"/>
      <c r="THQ208" s="41"/>
      <c r="THR208" s="38"/>
      <c r="THS208" s="38"/>
      <c r="THT208" s="49"/>
      <c r="THU208" s="48"/>
      <c r="THV208" s="40"/>
      <c r="THW208" s="51"/>
      <c r="THX208" s="41"/>
      <c r="THY208" s="38"/>
      <c r="THZ208" s="38"/>
      <c r="TIA208" s="49"/>
      <c r="TIB208" s="48"/>
      <c r="TIC208" s="40"/>
      <c r="TID208" s="51"/>
      <c r="TIE208" s="41"/>
      <c r="TIF208" s="38"/>
      <c r="TIG208" s="38"/>
      <c r="TIH208" s="49"/>
      <c r="TII208" s="48"/>
      <c r="TIJ208" s="40"/>
      <c r="TIK208" s="51"/>
      <c r="TIL208" s="41"/>
      <c r="TIM208" s="38"/>
      <c r="TIN208" s="38"/>
      <c r="TIO208" s="49"/>
      <c r="TIP208" s="48"/>
      <c r="TIQ208" s="40"/>
      <c r="TIR208" s="51"/>
      <c r="TIS208" s="41"/>
      <c r="TIT208" s="38"/>
      <c r="TIU208" s="38"/>
      <c r="TIV208" s="49"/>
      <c r="TIW208" s="48"/>
      <c r="TIX208" s="40"/>
      <c r="TIY208" s="51"/>
      <c r="TIZ208" s="41"/>
      <c r="TJA208" s="38"/>
      <c r="TJB208" s="38"/>
      <c r="TJC208" s="49"/>
      <c r="TJD208" s="48"/>
      <c r="TJE208" s="40"/>
      <c r="TJF208" s="51"/>
      <c r="TJG208" s="41"/>
      <c r="TJH208" s="38"/>
      <c r="TJI208" s="38"/>
      <c r="TJJ208" s="49"/>
      <c r="TJK208" s="48"/>
      <c r="TJL208" s="40"/>
      <c r="TJM208" s="51"/>
      <c r="TJN208" s="41"/>
      <c r="TJO208" s="38"/>
      <c r="TJP208" s="38"/>
      <c r="TJQ208" s="49"/>
      <c r="TJR208" s="48"/>
      <c r="TJS208" s="40"/>
      <c r="TJT208" s="51"/>
      <c r="TJU208" s="41"/>
      <c r="TJV208" s="38"/>
      <c r="TJW208" s="38"/>
      <c r="TJX208" s="49"/>
      <c r="TJY208" s="48"/>
      <c r="TJZ208" s="40"/>
      <c r="TKA208" s="51"/>
      <c r="TKB208" s="41"/>
      <c r="TKC208" s="38"/>
      <c r="TKD208" s="38"/>
      <c r="TKE208" s="49"/>
      <c r="TKF208" s="48"/>
      <c r="TKG208" s="40"/>
      <c r="TKH208" s="51"/>
      <c r="TKI208" s="41"/>
      <c r="TKJ208" s="38"/>
      <c r="TKK208" s="38"/>
      <c r="TKL208" s="49"/>
      <c r="TKM208" s="48"/>
      <c r="TKN208" s="40"/>
      <c r="TKO208" s="51"/>
      <c r="TKP208" s="41"/>
      <c r="TKQ208" s="38"/>
      <c r="TKR208" s="38"/>
      <c r="TKS208" s="49"/>
      <c r="TKT208" s="48"/>
      <c r="TKU208" s="40"/>
      <c r="TKV208" s="51"/>
      <c r="TKW208" s="41"/>
      <c r="TKX208" s="38"/>
      <c r="TKY208" s="38"/>
      <c r="TKZ208" s="49"/>
      <c r="TLA208" s="48"/>
      <c r="TLB208" s="40"/>
      <c r="TLC208" s="51"/>
      <c r="TLD208" s="41"/>
      <c r="TLE208" s="38"/>
      <c r="TLF208" s="38"/>
      <c r="TLG208" s="49"/>
      <c r="TLH208" s="48"/>
      <c r="TLI208" s="40"/>
      <c r="TLJ208" s="51"/>
      <c r="TLK208" s="41"/>
      <c r="TLL208" s="38"/>
      <c r="TLM208" s="38"/>
      <c r="TLN208" s="49"/>
      <c r="TLO208" s="48"/>
      <c r="TLP208" s="40"/>
      <c r="TLQ208" s="51"/>
      <c r="TLR208" s="41"/>
      <c r="TLS208" s="38"/>
      <c r="TLT208" s="38"/>
      <c r="TLU208" s="49"/>
      <c r="TLV208" s="48"/>
      <c r="TLW208" s="40"/>
      <c r="TLX208" s="51"/>
      <c r="TLY208" s="41"/>
      <c r="TLZ208" s="38"/>
      <c r="TMA208" s="38"/>
      <c r="TMB208" s="49"/>
      <c r="TMC208" s="48"/>
      <c r="TMD208" s="40"/>
      <c r="TME208" s="51"/>
      <c r="TMF208" s="41"/>
      <c r="TMG208" s="38"/>
      <c r="TMH208" s="38"/>
      <c r="TMI208" s="49"/>
      <c r="TMJ208" s="48"/>
      <c r="TMK208" s="40"/>
      <c r="TML208" s="51"/>
      <c r="TMM208" s="41"/>
      <c r="TMN208" s="38"/>
      <c r="TMO208" s="38"/>
      <c r="TMP208" s="49"/>
      <c r="TMQ208" s="48"/>
      <c r="TMR208" s="40"/>
      <c r="TMS208" s="51"/>
      <c r="TMT208" s="41"/>
      <c r="TMU208" s="38"/>
      <c r="TMV208" s="38"/>
      <c r="TMW208" s="49"/>
      <c r="TMX208" s="48"/>
      <c r="TMY208" s="40"/>
      <c r="TMZ208" s="51"/>
      <c r="TNA208" s="41"/>
      <c r="TNB208" s="38"/>
      <c r="TNC208" s="38"/>
      <c r="TND208" s="49"/>
      <c r="TNE208" s="48"/>
      <c r="TNF208" s="40"/>
      <c r="TNG208" s="51"/>
      <c r="TNH208" s="41"/>
      <c r="TNI208" s="38"/>
      <c r="TNJ208" s="38"/>
      <c r="TNK208" s="49"/>
      <c r="TNL208" s="48"/>
      <c r="TNM208" s="40"/>
      <c r="TNN208" s="51"/>
      <c r="TNO208" s="41"/>
      <c r="TNP208" s="38"/>
      <c r="TNQ208" s="38"/>
      <c r="TNR208" s="49"/>
      <c r="TNS208" s="48"/>
      <c r="TNT208" s="40"/>
      <c r="TNU208" s="51"/>
      <c r="TNV208" s="41"/>
      <c r="TNW208" s="38"/>
      <c r="TNX208" s="38"/>
      <c r="TNY208" s="49"/>
      <c r="TNZ208" s="48"/>
      <c r="TOA208" s="40"/>
      <c r="TOB208" s="51"/>
      <c r="TOC208" s="41"/>
      <c r="TOD208" s="38"/>
      <c r="TOE208" s="38"/>
      <c r="TOF208" s="49"/>
      <c r="TOG208" s="48"/>
      <c r="TOH208" s="40"/>
      <c r="TOI208" s="51"/>
      <c r="TOJ208" s="41"/>
      <c r="TOK208" s="38"/>
      <c r="TOL208" s="38"/>
      <c r="TOM208" s="49"/>
      <c r="TON208" s="48"/>
      <c r="TOO208" s="40"/>
      <c r="TOP208" s="51"/>
      <c r="TOQ208" s="41"/>
      <c r="TOR208" s="38"/>
      <c r="TOS208" s="38"/>
      <c r="TOT208" s="49"/>
      <c r="TOU208" s="48"/>
      <c r="TOV208" s="40"/>
      <c r="TOW208" s="51"/>
      <c r="TOX208" s="41"/>
      <c r="TOY208" s="38"/>
      <c r="TOZ208" s="38"/>
      <c r="TPA208" s="49"/>
      <c r="TPB208" s="48"/>
      <c r="TPC208" s="40"/>
      <c r="TPD208" s="51"/>
      <c r="TPE208" s="41"/>
      <c r="TPF208" s="38"/>
      <c r="TPG208" s="38"/>
      <c r="TPH208" s="49"/>
      <c r="TPI208" s="48"/>
      <c r="TPJ208" s="40"/>
      <c r="TPK208" s="51"/>
      <c r="TPL208" s="41"/>
      <c r="TPM208" s="38"/>
      <c r="TPN208" s="38"/>
      <c r="TPO208" s="49"/>
      <c r="TPP208" s="48"/>
      <c r="TPQ208" s="40"/>
      <c r="TPR208" s="51"/>
      <c r="TPS208" s="41"/>
      <c r="TPT208" s="38"/>
      <c r="TPU208" s="38"/>
      <c r="TPV208" s="49"/>
      <c r="TPW208" s="48"/>
      <c r="TPX208" s="40"/>
      <c r="TPY208" s="51"/>
      <c r="TPZ208" s="41"/>
      <c r="TQA208" s="38"/>
      <c r="TQB208" s="38"/>
      <c r="TQC208" s="49"/>
      <c r="TQD208" s="48"/>
      <c r="TQE208" s="40"/>
      <c r="TQF208" s="51"/>
      <c r="TQG208" s="41"/>
      <c r="TQH208" s="38"/>
      <c r="TQI208" s="38"/>
      <c r="TQJ208" s="49"/>
      <c r="TQK208" s="48"/>
      <c r="TQL208" s="40"/>
      <c r="TQM208" s="51"/>
      <c r="TQN208" s="41"/>
      <c r="TQO208" s="38"/>
      <c r="TQP208" s="38"/>
      <c r="TQQ208" s="49"/>
      <c r="TQR208" s="48"/>
      <c r="TQS208" s="40"/>
      <c r="TQT208" s="51"/>
      <c r="TQU208" s="41"/>
      <c r="TQV208" s="38"/>
      <c r="TQW208" s="38"/>
      <c r="TQX208" s="49"/>
      <c r="TQY208" s="48"/>
      <c r="TQZ208" s="40"/>
      <c r="TRA208" s="51"/>
      <c r="TRB208" s="41"/>
      <c r="TRC208" s="38"/>
      <c r="TRD208" s="38"/>
      <c r="TRE208" s="49"/>
      <c r="TRF208" s="48"/>
      <c r="TRG208" s="40"/>
      <c r="TRH208" s="51"/>
      <c r="TRI208" s="41"/>
      <c r="TRJ208" s="38"/>
      <c r="TRK208" s="38"/>
      <c r="TRL208" s="49"/>
      <c r="TRM208" s="48"/>
      <c r="TRN208" s="40"/>
      <c r="TRO208" s="51"/>
      <c r="TRP208" s="41"/>
      <c r="TRQ208" s="38"/>
      <c r="TRR208" s="38"/>
      <c r="TRS208" s="49"/>
      <c r="TRT208" s="48"/>
      <c r="TRU208" s="40"/>
      <c r="TRV208" s="51"/>
      <c r="TRW208" s="41"/>
      <c r="TRX208" s="38"/>
      <c r="TRY208" s="38"/>
      <c r="TRZ208" s="49"/>
      <c r="TSA208" s="48"/>
      <c r="TSB208" s="40"/>
      <c r="TSC208" s="51"/>
      <c r="TSD208" s="41"/>
      <c r="TSE208" s="38"/>
      <c r="TSF208" s="38"/>
      <c r="TSG208" s="49"/>
      <c r="TSH208" s="48"/>
      <c r="TSI208" s="40"/>
      <c r="TSJ208" s="51"/>
      <c r="TSK208" s="41"/>
      <c r="TSL208" s="38"/>
      <c r="TSM208" s="38"/>
      <c r="TSN208" s="49"/>
      <c r="TSO208" s="48"/>
      <c r="TSP208" s="40"/>
      <c r="TSQ208" s="51"/>
      <c r="TSR208" s="41"/>
      <c r="TSS208" s="38"/>
      <c r="TST208" s="38"/>
      <c r="TSU208" s="49"/>
      <c r="TSV208" s="48"/>
      <c r="TSW208" s="40"/>
      <c r="TSX208" s="51"/>
      <c r="TSY208" s="41"/>
      <c r="TSZ208" s="38"/>
      <c r="TTA208" s="38"/>
      <c r="TTB208" s="49"/>
      <c r="TTC208" s="48"/>
      <c r="TTD208" s="40"/>
      <c r="TTE208" s="51"/>
      <c r="TTF208" s="41"/>
      <c r="TTG208" s="38"/>
      <c r="TTH208" s="38"/>
      <c r="TTI208" s="49"/>
      <c r="TTJ208" s="48"/>
      <c r="TTK208" s="40"/>
      <c r="TTL208" s="51"/>
      <c r="TTM208" s="41"/>
      <c r="TTN208" s="38"/>
      <c r="TTO208" s="38"/>
      <c r="TTP208" s="49"/>
      <c r="TTQ208" s="48"/>
      <c r="TTR208" s="40"/>
      <c r="TTS208" s="51"/>
      <c r="TTT208" s="41"/>
      <c r="TTU208" s="38"/>
      <c r="TTV208" s="38"/>
      <c r="TTW208" s="49"/>
      <c r="TTX208" s="48"/>
      <c r="TTY208" s="40"/>
      <c r="TTZ208" s="51"/>
      <c r="TUA208" s="41"/>
      <c r="TUB208" s="38"/>
      <c r="TUC208" s="38"/>
      <c r="TUD208" s="49"/>
      <c r="TUE208" s="48"/>
      <c r="TUF208" s="40"/>
      <c r="TUG208" s="51"/>
      <c r="TUH208" s="41"/>
      <c r="TUI208" s="38"/>
      <c r="TUJ208" s="38"/>
      <c r="TUK208" s="49"/>
      <c r="TUL208" s="48"/>
      <c r="TUM208" s="40"/>
      <c r="TUN208" s="51"/>
      <c r="TUO208" s="41"/>
      <c r="TUP208" s="38"/>
      <c r="TUQ208" s="38"/>
      <c r="TUR208" s="49"/>
      <c r="TUS208" s="48"/>
      <c r="TUT208" s="40"/>
      <c r="TUU208" s="51"/>
      <c r="TUV208" s="41"/>
      <c r="TUW208" s="38"/>
      <c r="TUX208" s="38"/>
      <c r="TUY208" s="49"/>
      <c r="TUZ208" s="48"/>
      <c r="TVA208" s="40"/>
      <c r="TVB208" s="51"/>
      <c r="TVC208" s="41"/>
      <c r="TVD208" s="38"/>
      <c r="TVE208" s="38"/>
      <c r="TVF208" s="49"/>
      <c r="TVG208" s="48"/>
      <c r="TVH208" s="40"/>
      <c r="TVI208" s="51"/>
      <c r="TVJ208" s="41"/>
      <c r="TVK208" s="38"/>
      <c r="TVL208" s="38"/>
      <c r="TVM208" s="49"/>
      <c r="TVN208" s="48"/>
      <c r="TVO208" s="40"/>
      <c r="TVP208" s="51"/>
      <c r="TVQ208" s="41"/>
      <c r="TVR208" s="38"/>
      <c r="TVS208" s="38"/>
      <c r="TVT208" s="49"/>
      <c r="TVU208" s="48"/>
      <c r="TVV208" s="40"/>
      <c r="TVW208" s="51"/>
      <c r="TVX208" s="41"/>
      <c r="TVY208" s="38"/>
      <c r="TVZ208" s="38"/>
      <c r="TWA208" s="49"/>
      <c r="TWB208" s="48"/>
      <c r="TWC208" s="40"/>
      <c r="TWD208" s="51"/>
      <c r="TWE208" s="41"/>
      <c r="TWF208" s="38"/>
      <c r="TWG208" s="38"/>
      <c r="TWH208" s="49"/>
      <c r="TWI208" s="48"/>
      <c r="TWJ208" s="40"/>
      <c r="TWK208" s="51"/>
      <c r="TWL208" s="41"/>
      <c r="TWM208" s="38"/>
      <c r="TWN208" s="38"/>
      <c r="TWO208" s="49"/>
      <c r="TWP208" s="48"/>
      <c r="TWQ208" s="40"/>
      <c r="TWR208" s="51"/>
      <c r="TWS208" s="41"/>
      <c r="TWT208" s="38"/>
      <c r="TWU208" s="38"/>
      <c r="TWV208" s="49"/>
      <c r="TWW208" s="48"/>
      <c r="TWX208" s="40"/>
      <c r="TWY208" s="51"/>
      <c r="TWZ208" s="41"/>
      <c r="TXA208" s="38"/>
      <c r="TXB208" s="38"/>
      <c r="TXC208" s="49"/>
      <c r="TXD208" s="48"/>
      <c r="TXE208" s="40"/>
      <c r="TXF208" s="51"/>
      <c r="TXG208" s="41"/>
      <c r="TXH208" s="38"/>
      <c r="TXI208" s="38"/>
      <c r="TXJ208" s="49"/>
      <c r="TXK208" s="48"/>
      <c r="TXL208" s="40"/>
      <c r="TXM208" s="51"/>
      <c r="TXN208" s="41"/>
      <c r="TXO208" s="38"/>
      <c r="TXP208" s="38"/>
      <c r="TXQ208" s="49"/>
      <c r="TXR208" s="48"/>
      <c r="TXS208" s="40"/>
      <c r="TXT208" s="51"/>
      <c r="TXU208" s="41"/>
      <c r="TXV208" s="38"/>
      <c r="TXW208" s="38"/>
      <c r="TXX208" s="49"/>
      <c r="TXY208" s="48"/>
      <c r="TXZ208" s="40"/>
      <c r="TYA208" s="51"/>
      <c r="TYB208" s="41"/>
      <c r="TYC208" s="38"/>
      <c r="TYD208" s="38"/>
      <c r="TYE208" s="49"/>
      <c r="TYF208" s="48"/>
      <c r="TYG208" s="40"/>
      <c r="TYH208" s="51"/>
      <c r="TYI208" s="41"/>
      <c r="TYJ208" s="38"/>
      <c r="TYK208" s="38"/>
      <c r="TYL208" s="49"/>
      <c r="TYM208" s="48"/>
      <c r="TYN208" s="40"/>
      <c r="TYO208" s="51"/>
      <c r="TYP208" s="41"/>
      <c r="TYQ208" s="38"/>
      <c r="TYR208" s="38"/>
      <c r="TYS208" s="49"/>
      <c r="TYT208" s="48"/>
      <c r="TYU208" s="40"/>
      <c r="TYV208" s="51"/>
      <c r="TYW208" s="41"/>
      <c r="TYX208" s="38"/>
      <c r="TYY208" s="38"/>
      <c r="TYZ208" s="49"/>
      <c r="TZA208" s="48"/>
      <c r="TZB208" s="40"/>
      <c r="TZC208" s="51"/>
      <c r="TZD208" s="41"/>
      <c r="TZE208" s="38"/>
      <c r="TZF208" s="38"/>
      <c r="TZG208" s="49"/>
      <c r="TZH208" s="48"/>
      <c r="TZI208" s="40"/>
      <c r="TZJ208" s="51"/>
      <c r="TZK208" s="41"/>
      <c r="TZL208" s="38"/>
      <c r="TZM208" s="38"/>
      <c r="TZN208" s="49"/>
      <c r="TZO208" s="48"/>
      <c r="TZP208" s="40"/>
      <c r="TZQ208" s="51"/>
      <c r="TZR208" s="41"/>
      <c r="TZS208" s="38"/>
      <c r="TZT208" s="38"/>
      <c r="TZU208" s="49"/>
      <c r="TZV208" s="48"/>
      <c r="TZW208" s="40"/>
      <c r="TZX208" s="51"/>
      <c r="TZY208" s="41"/>
      <c r="TZZ208" s="38"/>
      <c r="UAA208" s="38"/>
      <c r="UAB208" s="49"/>
      <c r="UAC208" s="48"/>
      <c r="UAD208" s="40"/>
      <c r="UAE208" s="51"/>
      <c r="UAF208" s="41"/>
      <c r="UAG208" s="38"/>
      <c r="UAH208" s="38"/>
      <c r="UAI208" s="49"/>
      <c r="UAJ208" s="48"/>
      <c r="UAK208" s="40"/>
      <c r="UAL208" s="51"/>
      <c r="UAM208" s="41"/>
      <c r="UAN208" s="38"/>
      <c r="UAO208" s="38"/>
      <c r="UAP208" s="49"/>
      <c r="UAQ208" s="48"/>
      <c r="UAR208" s="40"/>
      <c r="UAS208" s="51"/>
      <c r="UAT208" s="41"/>
      <c r="UAU208" s="38"/>
      <c r="UAV208" s="38"/>
      <c r="UAW208" s="49"/>
      <c r="UAX208" s="48"/>
      <c r="UAY208" s="40"/>
      <c r="UAZ208" s="51"/>
      <c r="UBA208" s="41"/>
      <c r="UBB208" s="38"/>
      <c r="UBC208" s="38"/>
      <c r="UBD208" s="49"/>
      <c r="UBE208" s="48"/>
      <c r="UBF208" s="40"/>
      <c r="UBG208" s="51"/>
      <c r="UBH208" s="41"/>
      <c r="UBI208" s="38"/>
      <c r="UBJ208" s="38"/>
      <c r="UBK208" s="49"/>
      <c r="UBL208" s="48"/>
      <c r="UBM208" s="40"/>
      <c r="UBN208" s="51"/>
      <c r="UBO208" s="41"/>
      <c r="UBP208" s="38"/>
      <c r="UBQ208" s="38"/>
      <c r="UBR208" s="49"/>
      <c r="UBS208" s="48"/>
      <c r="UBT208" s="40"/>
      <c r="UBU208" s="51"/>
      <c r="UBV208" s="41"/>
      <c r="UBW208" s="38"/>
      <c r="UBX208" s="38"/>
      <c r="UBY208" s="49"/>
      <c r="UBZ208" s="48"/>
      <c r="UCA208" s="40"/>
      <c r="UCB208" s="51"/>
      <c r="UCC208" s="41"/>
      <c r="UCD208" s="38"/>
      <c r="UCE208" s="38"/>
      <c r="UCF208" s="49"/>
      <c r="UCG208" s="48"/>
      <c r="UCH208" s="40"/>
      <c r="UCI208" s="51"/>
      <c r="UCJ208" s="41"/>
      <c r="UCK208" s="38"/>
      <c r="UCL208" s="38"/>
      <c r="UCM208" s="49"/>
      <c r="UCN208" s="48"/>
      <c r="UCO208" s="40"/>
      <c r="UCP208" s="51"/>
      <c r="UCQ208" s="41"/>
      <c r="UCR208" s="38"/>
      <c r="UCS208" s="38"/>
      <c r="UCT208" s="49"/>
      <c r="UCU208" s="48"/>
      <c r="UCV208" s="40"/>
      <c r="UCW208" s="51"/>
      <c r="UCX208" s="41"/>
      <c r="UCY208" s="38"/>
      <c r="UCZ208" s="38"/>
      <c r="UDA208" s="49"/>
      <c r="UDB208" s="48"/>
      <c r="UDC208" s="40"/>
      <c r="UDD208" s="51"/>
      <c r="UDE208" s="41"/>
      <c r="UDF208" s="38"/>
      <c r="UDG208" s="38"/>
      <c r="UDH208" s="49"/>
      <c r="UDI208" s="48"/>
      <c r="UDJ208" s="40"/>
      <c r="UDK208" s="51"/>
      <c r="UDL208" s="41"/>
      <c r="UDM208" s="38"/>
      <c r="UDN208" s="38"/>
      <c r="UDO208" s="49"/>
      <c r="UDP208" s="48"/>
      <c r="UDQ208" s="40"/>
      <c r="UDR208" s="51"/>
      <c r="UDS208" s="41"/>
      <c r="UDT208" s="38"/>
      <c r="UDU208" s="38"/>
      <c r="UDV208" s="49"/>
      <c r="UDW208" s="48"/>
      <c r="UDX208" s="40"/>
      <c r="UDY208" s="51"/>
      <c r="UDZ208" s="41"/>
      <c r="UEA208" s="38"/>
      <c r="UEB208" s="38"/>
      <c r="UEC208" s="49"/>
      <c r="UED208" s="48"/>
      <c r="UEE208" s="40"/>
      <c r="UEF208" s="51"/>
      <c r="UEG208" s="41"/>
      <c r="UEH208" s="38"/>
      <c r="UEI208" s="38"/>
      <c r="UEJ208" s="49"/>
      <c r="UEK208" s="48"/>
      <c r="UEL208" s="40"/>
      <c r="UEM208" s="51"/>
      <c r="UEN208" s="41"/>
      <c r="UEO208" s="38"/>
      <c r="UEP208" s="38"/>
      <c r="UEQ208" s="49"/>
      <c r="UER208" s="48"/>
      <c r="UES208" s="40"/>
      <c r="UET208" s="51"/>
      <c r="UEU208" s="41"/>
      <c r="UEV208" s="38"/>
      <c r="UEW208" s="38"/>
      <c r="UEX208" s="49"/>
      <c r="UEY208" s="48"/>
      <c r="UEZ208" s="40"/>
      <c r="UFA208" s="51"/>
      <c r="UFB208" s="41"/>
      <c r="UFC208" s="38"/>
      <c r="UFD208" s="38"/>
      <c r="UFE208" s="49"/>
      <c r="UFF208" s="48"/>
      <c r="UFG208" s="40"/>
      <c r="UFH208" s="51"/>
      <c r="UFI208" s="41"/>
      <c r="UFJ208" s="38"/>
      <c r="UFK208" s="38"/>
      <c r="UFL208" s="49"/>
      <c r="UFM208" s="48"/>
      <c r="UFN208" s="40"/>
      <c r="UFO208" s="51"/>
      <c r="UFP208" s="41"/>
      <c r="UFQ208" s="38"/>
      <c r="UFR208" s="38"/>
      <c r="UFS208" s="49"/>
      <c r="UFT208" s="48"/>
      <c r="UFU208" s="40"/>
      <c r="UFV208" s="51"/>
      <c r="UFW208" s="41"/>
      <c r="UFX208" s="38"/>
      <c r="UFY208" s="38"/>
      <c r="UFZ208" s="49"/>
      <c r="UGA208" s="48"/>
      <c r="UGB208" s="40"/>
      <c r="UGC208" s="51"/>
      <c r="UGD208" s="41"/>
      <c r="UGE208" s="38"/>
      <c r="UGF208" s="38"/>
      <c r="UGG208" s="49"/>
      <c r="UGH208" s="48"/>
      <c r="UGI208" s="40"/>
      <c r="UGJ208" s="51"/>
      <c r="UGK208" s="41"/>
      <c r="UGL208" s="38"/>
      <c r="UGM208" s="38"/>
      <c r="UGN208" s="49"/>
      <c r="UGO208" s="48"/>
      <c r="UGP208" s="40"/>
      <c r="UGQ208" s="51"/>
      <c r="UGR208" s="41"/>
      <c r="UGS208" s="38"/>
      <c r="UGT208" s="38"/>
      <c r="UGU208" s="49"/>
      <c r="UGV208" s="48"/>
      <c r="UGW208" s="40"/>
      <c r="UGX208" s="51"/>
      <c r="UGY208" s="41"/>
      <c r="UGZ208" s="38"/>
      <c r="UHA208" s="38"/>
      <c r="UHB208" s="49"/>
      <c r="UHC208" s="48"/>
      <c r="UHD208" s="40"/>
      <c r="UHE208" s="51"/>
      <c r="UHF208" s="41"/>
      <c r="UHG208" s="38"/>
      <c r="UHH208" s="38"/>
      <c r="UHI208" s="49"/>
      <c r="UHJ208" s="48"/>
      <c r="UHK208" s="40"/>
      <c r="UHL208" s="51"/>
      <c r="UHM208" s="41"/>
      <c r="UHN208" s="38"/>
      <c r="UHO208" s="38"/>
      <c r="UHP208" s="49"/>
      <c r="UHQ208" s="48"/>
      <c r="UHR208" s="40"/>
      <c r="UHS208" s="51"/>
      <c r="UHT208" s="41"/>
      <c r="UHU208" s="38"/>
      <c r="UHV208" s="38"/>
      <c r="UHW208" s="49"/>
      <c r="UHX208" s="48"/>
      <c r="UHY208" s="40"/>
      <c r="UHZ208" s="51"/>
      <c r="UIA208" s="41"/>
      <c r="UIB208" s="38"/>
      <c r="UIC208" s="38"/>
      <c r="UID208" s="49"/>
      <c r="UIE208" s="48"/>
      <c r="UIF208" s="40"/>
      <c r="UIG208" s="51"/>
      <c r="UIH208" s="41"/>
      <c r="UII208" s="38"/>
      <c r="UIJ208" s="38"/>
      <c r="UIK208" s="49"/>
      <c r="UIL208" s="48"/>
      <c r="UIM208" s="40"/>
      <c r="UIN208" s="51"/>
      <c r="UIO208" s="41"/>
      <c r="UIP208" s="38"/>
      <c r="UIQ208" s="38"/>
      <c r="UIR208" s="49"/>
      <c r="UIS208" s="48"/>
      <c r="UIT208" s="40"/>
      <c r="UIU208" s="51"/>
      <c r="UIV208" s="41"/>
      <c r="UIW208" s="38"/>
      <c r="UIX208" s="38"/>
      <c r="UIY208" s="49"/>
      <c r="UIZ208" s="48"/>
      <c r="UJA208" s="40"/>
      <c r="UJB208" s="51"/>
      <c r="UJC208" s="41"/>
      <c r="UJD208" s="38"/>
      <c r="UJE208" s="38"/>
      <c r="UJF208" s="49"/>
      <c r="UJG208" s="48"/>
      <c r="UJH208" s="40"/>
      <c r="UJI208" s="51"/>
      <c r="UJJ208" s="41"/>
      <c r="UJK208" s="38"/>
      <c r="UJL208" s="38"/>
      <c r="UJM208" s="49"/>
      <c r="UJN208" s="48"/>
      <c r="UJO208" s="40"/>
      <c r="UJP208" s="51"/>
      <c r="UJQ208" s="41"/>
      <c r="UJR208" s="38"/>
      <c r="UJS208" s="38"/>
      <c r="UJT208" s="49"/>
      <c r="UJU208" s="48"/>
      <c r="UJV208" s="40"/>
      <c r="UJW208" s="51"/>
      <c r="UJX208" s="41"/>
      <c r="UJY208" s="38"/>
      <c r="UJZ208" s="38"/>
      <c r="UKA208" s="49"/>
      <c r="UKB208" s="48"/>
      <c r="UKC208" s="40"/>
      <c r="UKD208" s="51"/>
      <c r="UKE208" s="41"/>
      <c r="UKF208" s="38"/>
      <c r="UKG208" s="38"/>
      <c r="UKH208" s="49"/>
      <c r="UKI208" s="48"/>
      <c r="UKJ208" s="40"/>
      <c r="UKK208" s="51"/>
      <c r="UKL208" s="41"/>
      <c r="UKM208" s="38"/>
      <c r="UKN208" s="38"/>
      <c r="UKO208" s="49"/>
      <c r="UKP208" s="48"/>
      <c r="UKQ208" s="40"/>
      <c r="UKR208" s="51"/>
      <c r="UKS208" s="41"/>
      <c r="UKT208" s="38"/>
      <c r="UKU208" s="38"/>
      <c r="UKV208" s="49"/>
      <c r="UKW208" s="48"/>
      <c r="UKX208" s="40"/>
      <c r="UKY208" s="51"/>
      <c r="UKZ208" s="41"/>
      <c r="ULA208" s="38"/>
      <c r="ULB208" s="38"/>
      <c r="ULC208" s="49"/>
      <c r="ULD208" s="48"/>
      <c r="ULE208" s="40"/>
      <c r="ULF208" s="51"/>
      <c r="ULG208" s="41"/>
      <c r="ULH208" s="38"/>
      <c r="ULI208" s="38"/>
      <c r="ULJ208" s="49"/>
      <c r="ULK208" s="48"/>
      <c r="ULL208" s="40"/>
      <c r="ULM208" s="51"/>
      <c r="ULN208" s="41"/>
      <c r="ULO208" s="38"/>
      <c r="ULP208" s="38"/>
      <c r="ULQ208" s="49"/>
      <c r="ULR208" s="48"/>
      <c r="ULS208" s="40"/>
      <c r="ULT208" s="51"/>
      <c r="ULU208" s="41"/>
      <c r="ULV208" s="38"/>
      <c r="ULW208" s="38"/>
      <c r="ULX208" s="49"/>
      <c r="ULY208" s="48"/>
      <c r="ULZ208" s="40"/>
      <c r="UMA208" s="51"/>
      <c r="UMB208" s="41"/>
      <c r="UMC208" s="38"/>
      <c r="UMD208" s="38"/>
      <c r="UME208" s="49"/>
      <c r="UMF208" s="48"/>
      <c r="UMG208" s="40"/>
      <c r="UMH208" s="51"/>
      <c r="UMI208" s="41"/>
      <c r="UMJ208" s="38"/>
      <c r="UMK208" s="38"/>
      <c r="UML208" s="49"/>
      <c r="UMM208" s="48"/>
      <c r="UMN208" s="40"/>
      <c r="UMO208" s="51"/>
      <c r="UMP208" s="41"/>
      <c r="UMQ208" s="38"/>
      <c r="UMR208" s="38"/>
      <c r="UMS208" s="49"/>
      <c r="UMT208" s="48"/>
      <c r="UMU208" s="40"/>
      <c r="UMV208" s="51"/>
      <c r="UMW208" s="41"/>
      <c r="UMX208" s="38"/>
      <c r="UMY208" s="38"/>
      <c r="UMZ208" s="49"/>
      <c r="UNA208" s="48"/>
      <c r="UNB208" s="40"/>
      <c r="UNC208" s="51"/>
      <c r="UND208" s="41"/>
      <c r="UNE208" s="38"/>
      <c r="UNF208" s="38"/>
      <c r="UNG208" s="49"/>
      <c r="UNH208" s="48"/>
      <c r="UNI208" s="40"/>
      <c r="UNJ208" s="51"/>
      <c r="UNK208" s="41"/>
      <c r="UNL208" s="38"/>
      <c r="UNM208" s="38"/>
      <c r="UNN208" s="49"/>
      <c r="UNO208" s="48"/>
      <c r="UNP208" s="40"/>
      <c r="UNQ208" s="51"/>
      <c r="UNR208" s="41"/>
      <c r="UNS208" s="38"/>
      <c r="UNT208" s="38"/>
      <c r="UNU208" s="49"/>
      <c r="UNV208" s="48"/>
      <c r="UNW208" s="40"/>
      <c r="UNX208" s="51"/>
      <c r="UNY208" s="41"/>
      <c r="UNZ208" s="38"/>
      <c r="UOA208" s="38"/>
      <c r="UOB208" s="49"/>
      <c r="UOC208" s="48"/>
      <c r="UOD208" s="40"/>
      <c r="UOE208" s="51"/>
      <c r="UOF208" s="41"/>
      <c r="UOG208" s="38"/>
      <c r="UOH208" s="38"/>
      <c r="UOI208" s="49"/>
      <c r="UOJ208" s="48"/>
      <c r="UOK208" s="40"/>
      <c r="UOL208" s="51"/>
      <c r="UOM208" s="41"/>
      <c r="UON208" s="38"/>
      <c r="UOO208" s="38"/>
      <c r="UOP208" s="49"/>
      <c r="UOQ208" s="48"/>
      <c r="UOR208" s="40"/>
      <c r="UOS208" s="51"/>
      <c r="UOT208" s="41"/>
      <c r="UOU208" s="38"/>
      <c r="UOV208" s="38"/>
      <c r="UOW208" s="49"/>
      <c r="UOX208" s="48"/>
      <c r="UOY208" s="40"/>
      <c r="UOZ208" s="51"/>
      <c r="UPA208" s="41"/>
      <c r="UPB208" s="38"/>
      <c r="UPC208" s="38"/>
      <c r="UPD208" s="49"/>
      <c r="UPE208" s="48"/>
      <c r="UPF208" s="40"/>
      <c r="UPG208" s="51"/>
      <c r="UPH208" s="41"/>
      <c r="UPI208" s="38"/>
      <c r="UPJ208" s="38"/>
      <c r="UPK208" s="49"/>
      <c r="UPL208" s="48"/>
      <c r="UPM208" s="40"/>
      <c r="UPN208" s="51"/>
      <c r="UPO208" s="41"/>
      <c r="UPP208" s="38"/>
      <c r="UPQ208" s="38"/>
      <c r="UPR208" s="49"/>
      <c r="UPS208" s="48"/>
      <c r="UPT208" s="40"/>
      <c r="UPU208" s="51"/>
      <c r="UPV208" s="41"/>
      <c r="UPW208" s="38"/>
      <c r="UPX208" s="38"/>
      <c r="UPY208" s="49"/>
      <c r="UPZ208" s="48"/>
      <c r="UQA208" s="40"/>
      <c r="UQB208" s="51"/>
      <c r="UQC208" s="41"/>
      <c r="UQD208" s="38"/>
      <c r="UQE208" s="38"/>
      <c r="UQF208" s="49"/>
      <c r="UQG208" s="48"/>
      <c r="UQH208" s="40"/>
      <c r="UQI208" s="51"/>
      <c r="UQJ208" s="41"/>
      <c r="UQK208" s="38"/>
      <c r="UQL208" s="38"/>
      <c r="UQM208" s="49"/>
      <c r="UQN208" s="48"/>
      <c r="UQO208" s="40"/>
      <c r="UQP208" s="51"/>
      <c r="UQQ208" s="41"/>
      <c r="UQR208" s="38"/>
      <c r="UQS208" s="38"/>
      <c r="UQT208" s="49"/>
      <c r="UQU208" s="48"/>
      <c r="UQV208" s="40"/>
      <c r="UQW208" s="51"/>
      <c r="UQX208" s="41"/>
      <c r="UQY208" s="38"/>
      <c r="UQZ208" s="38"/>
      <c r="URA208" s="49"/>
      <c r="URB208" s="48"/>
      <c r="URC208" s="40"/>
      <c r="URD208" s="51"/>
      <c r="URE208" s="41"/>
      <c r="URF208" s="38"/>
      <c r="URG208" s="38"/>
      <c r="URH208" s="49"/>
      <c r="URI208" s="48"/>
      <c r="URJ208" s="40"/>
      <c r="URK208" s="51"/>
      <c r="URL208" s="41"/>
      <c r="URM208" s="38"/>
      <c r="URN208" s="38"/>
      <c r="URO208" s="49"/>
      <c r="URP208" s="48"/>
      <c r="URQ208" s="40"/>
      <c r="URR208" s="51"/>
      <c r="URS208" s="41"/>
      <c r="URT208" s="38"/>
      <c r="URU208" s="38"/>
      <c r="URV208" s="49"/>
      <c r="URW208" s="48"/>
      <c r="URX208" s="40"/>
      <c r="URY208" s="51"/>
      <c r="URZ208" s="41"/>
      <c r="USA208" s="38"/>
      <c r="USB208" s="38"/>
      <c r="USC208" s="49"/>
      <c r="USD208" s="48"/>
      <c r="USE208" s="40"/>
      <c r="USF208" s="51"/>
      <c r="USG208" s="41"/>
      <c r="USH208" s="38"/>
      <c r="USI208" s="38"/>
      <c r="USJ208" s="49"/>
      <c r="USK208" s="48"/>
      <c r="USL208" s="40"/>
      <c r="USM208" s="51"/>
      <c r="USN208" s="41"/>
      <c r="USO208" s="38"/>
      <c r="USP208" s="38"/>
      <c r="USQ208" s="49"/>
      <c r="USR208" s="48"/>
      <c r="USS208" s="40"/>
      <c r="UST208" s="51"/>
      <c r="USU208" s="41"/>
      <c r="USV208" s="38"/>
      <c r="USW208" s="38"/>
      <c r="USX208" s="49"/>
      <c r="USY208" s="48"/>
      <c r="USZ208" s="40"/>
      <c r="UTA208" s="51"/>
      <c r="UTB208" s="41"/>
      <c r="UTC208" s="38"/>
      <c r="UTD208" s="38"/>
      <c r="UTE208" s="49"/>
      <c r="UTF208" s="48"/>
      <c r="UTG208" s="40"/>
      <c r="UTH208" s="51"/>
      <c r="UTI208" s="41"/>
      <c r="UTJ208" s="38"/>
      <c r="UTK208" s="38"/>
      <c r="UTL208" s="49"/>
      <c r="UTM208" s="48"/>
      <c r="UTN208" s="40"/>
      <c r="UTO208" s="51"/>
      <c r="UTP208" s="41"/>
      <c r="UTQ208" s="38"/>
      <c r="UTR208" s="38"/>
      <c r="UTS208" s="49"/>
      <c r="UTT208" s="48"/>
      <c r="UTU208" s="40"/>
      <c r="UTV208" s="51"/>
      <c r="UTW208" s="41"/>
      <c r="UTX208" s="38"/>
      <c r="UTY208" s="38"/>
      <c r="UTZ208" s="49"/>
      <c r="UUA208" s="48"/>
      <c r="UUB208" s="40"/>
      <c r="UUC208" s="51"/>
      <c r="UUD208" s="41"/>
      <c r="UUE208" s="38"/>
      <c r="UUF208" s="38"/>
      <c r="UUG208" s="49"/>
      <c r="UUH208" s="48"/>
      <c r="UUI208" s="40"/>
      <c r="UUJ208" s="51"/>
      <c r="UUK208" s="41"/>
      <c r="UUL208" s="38"/>
      <c r="UUM208" s="38"/>
      <c r="UUN208" s="49"/>
      <c r="UUO208" s="48"/>
      <c r="UUP208" s="40"/>
      <c r="UUQ208" s="51"/>
      <c r="UUR208" s="41"/>
      <c r="UUS208" s="38"/>
      <c r="UUT208" s="38"/>
      <c r="UUU208" s="49"/>
      <c r="UUV208" s="48"/>
      <c r="UUW208" s="40"/>
      <c r="UUX208" s="51"/>
      <c r="UUY208" s="41"/>
      <c r="UUZ208" s="38"/>
      <c r="UVA208" s="38"/>
      <c r="UVB208" s="49"/>
      <c r="UVC208" s="48"/>
      <c r="UVD208" s="40"/>
      <c r="UVE208" s="51"/>
      <c r="UVF208" s="41"/>
      <c r="UVG208" s="38"/>
      <c r="UVH208" s="38"/>
      <c r="UVI208" s="49"/>
      <c r="UVJ208" s="48"/>
      <c r="UVK208" s="40"/>
      <c r="UVL208" s="51"/>
      <c r="UVM208" s="41"/>
      <c r="UVN208" s="38"/>
      <c r="UVO208" s="38"/>
      <c r="UVP208" s="49"/>
      <c r="UVQ208" s="48"/>
      <c r="UVR208" s="40"/>
      <c r="UVS208" s="51"/>
      <c r="UVT208" s="41"/>
      <c r="UVU208" s="38"/>
      <c r="UVV208" s="38"/>
      <c r="UVW208" s="49"/>
      <c r="UVX208" s="48"/>
      <c r="UVY208" s="40"/>
      <c r="UVZ208" s="51"/>
      <c r="UWA208" s="41"/>
      <c r="UWB208" s="38"/>
      <c r="UWC208" s="38"/>
      <c r="UWD208" s="49"/>
      <c r="UWE208" s="48"/>
      <c r="UWF208" s="40"/>
      <c r="UWG208" s="51"/>
      <c r="UWH208" s="41"/>
      <c r="UWI208" s="38"/>
      <c r="UWJ208" s="38"/>
      <c r="UWK208" s="49"/>
      <c r="UWL208" s="48"/>
      <c r="UWM208" s="40"/>
      <c r="UWN208" s="51"/>
      <c r="UWO208" s="41"/>
      <c r="UWP208" s="38"/>
      <c r="UWQ208" s="38"/>
      <c r="UWR208" s="49"/>
      <c r="UWS208" s="48"/>
      <c r="UWT208" s="40"/>
      <c r="UWU208" s="51"/>
      <c r="UWV208" s="41"/>
      <c r="UWW208" s="38"/>
      <c r="UWX208" s="38"/>
      <c r="UWY208" s="49"/>
      <c r="UWZ208" s="48"/>
      <c r="UXA208" s="40"/>
      <c r="UXB208" s="51"/>
      <c r="UXC208" s="41"/>
      <c r="UXD208" s="38"/>
      <c r="UXE208" s="38"/>
      <c r="UXF208" s="49"/>
      <c r="UXG208" s="48"/>
      <c r="UXH208" s="40"/>
      <c r="UXI208" s="51"/>
      <c r="UXJ208" s="41"/>
      <c r="UXK208" s="38"/>
      <c r="UXL208" s="38"/>
      <c r="UXM208" s="49"/>
      <c r="UXN208" s="48"/>
      <c r="UXO208" s="40"/>
      <c r="UXP208" s="51"/>
      <c r="UXQ208" s="41"/>
      <c r="UXR208" s="38"/>
      <c r="UXS208" s="38"/>
      <c r="UXT208" s="49"/>
      <c r="UXU208" s="48"/>
      <c r="UXV208" s="40"/>
      <c r="UXW208" s="51"/>
      <c r="UXX208" s="41"/>
      <c r="UXY208" s="38"/>
      <c r="UXZ208" s="38"/>
      <c r="UYA208" s="49"/>
      <c r="UYB208" s="48"/>
      <c r="UYC208" s="40"/>
      <c r="UYD208" s="51"/>
      <c r="UYE208" s="41"/>
      <c r="UYF208" s="38"/>
      <c r="UYG208" s="38"/>
      <c r="UYH208" s="49"/>
      <c r="UYI208" s="48"/>
      <c r="UYJ208" s="40"/>
      <c r="UYK208" s="51"/>
      <c r="UYL208" s="41"/>
      <c r="UYM208" s="38"/>
      <c r="UYN208" s="38"/>
      <c r="UYO208" s="49"/>
      <c r="UYP208" s="48"/>
      <c r="UYQ208" s="40"/>
      <c r="UYR208" s="51"/>
      <c r="UYS208" s="41"/>
      <c r="UYT208" s="38"/>
      <c r="UYU208" s="38"/>
      <c r="UYV208" s="49"/>
      <c r="UYW208" s="48"/>
      <c r="UYX208" s="40"/>
      <c r="UYY208" s="51"/>
      <c r="UYZ208" s="41"/>
      <c r="UZA208" s="38"/>
      <c r="UZB208" s="38"/>
      <c r="UZC208" s="49"/>
      <c r="UZD208" s="48"/>
      <c r="UZE208" s="40"/>
      <c r="UZF208" s="51"/>
      <c r="UZG208" s="41"/>
      <c r="UZH208" s="38"/>
      <c r="UZI208" s="38"/>
      <c r="UZJ208" s="49"/>
      <c r="UZK208" s="48"/>
      <c r="UZL208" s="40"/>
      <c r="UZM208" s="51"/>
      <c r="UZN208" s="41"/>
      <c r="UZO208" s="38"/>
      <c r="UZP208" s="38"/>
      <c r="UZQ208" s="49"/>
      <c r="UZR208" s="48"/>
      <c r="UZS208" s="40"/>
      <c r="UZT208" s="51"/>
      <c r="UZU208" s="41"/>
      <c r="UZV208" s="38"/>
      <c r="UZW208" s="38"/>
      <c r="UZX208" s="49"/>
      <c r="UZY208" s="48"/>
      <c r="UZZ208" s="40"/>
      <c r="VAA208" s="51"/>
      <c r="VAB208" s="41"/>
      <c r="VAC208" s="38"/>
      <c r="VAD208" s="38"/>
      <c r="VAE208" s="49"/>
      <c r="VAF208" s="48"/>
      <c r="VAG208" s="40"/>
      <c r="VAH208" s="51"/>
      <c r="VAI208" s="41"/>
      <c r="VAJ208" s="38"/>
      <c r="VAK208" s="38"/>
      <c r="VAL208" s="49"/>
      <c r="VAM208" s="48"/>
      <c r="VAN208" s="40"/>
      <c r="VAO208" s="51"/>
      <c r="VAP208" s="41"/>
      <c r="VAQ208" s="38"/>
      <c r="VAR208" s="38"/>
      <c r="VAS208" s="49"/>
      <c r="VAT208" s="48"/>
      <c r="VAU208" s="40"/>
      <c r="VAV208" s="51"/>
      <c r="VAW208" s="41"/>
      <c r="VAX208" s="38"/>
      <c r="VAY208" s="38"/>
      <c r="VAZ208" s="49"/>
      <c r="VBA208" s="48"/>
      <c r="VBB208" s="40"/>
      <c r="VBC208" s="51"/>
      <c r="VBD208" s="41"/>
      <c r="VBE208" s="38"/>
      <c r="VBF208" s="38"/>
      <c r="VBG208" s="49"/>
      <c r="VBH208" s="48"/>
      <c r="VBI208" s="40"/>
      <c r="VBJ208" s="51"/>
      <c r="VBK208" s="41"/>
      <c r="VBL208" s="38"/>
      <c r="VBM208" s="38"/>
      <c r="VBN208" s="49"/>
      <c r="VBO208" s="48"/>
      <c r="VBP208" s="40"/>
      <c r="VBQ208" s="51"/>
      <c r="VBR208" s="41"/>
      <c r="VBS208" s="38"/>
      <c r="VBT208" s="38"/>
      <c r="VBU208" s="49"/>
      <c r="VBV208" s="48"/>
      <c r="VBW208" s="40"/>
      <c r="VBX208" s="51"/>
      <c r="VBY208" s="41"/>
      <c r="VBZ208" s="38"/>
      <c r="VCA208" s="38"/>
      <c r="VCB208" s="49"/>
      <c r="VCC208" s="48"/>
      <c r="VCD208" s="40"/>
      <c r="VCE208" s="51"/>
      <c r="VCF208" s="41"/>
      <c r="VCG208" s="38"/>
      <c r="VCH208" s="38"/>
      <c r="VCI208" s="49"/>
      <c r="VCJ208" s="48"/>
      <c r="VCK208" s="40"/>
      <c r="VCL208" s="51"/>
      <c r="VCM208" s="41"/>
      <c r="VCN208" s="38"/>
      <c r="VCO208" s="38"/>
      <c r="VCP208" s="49"/>
      <c r="VCQ208" s="48"/>
      <c r="VCR208" s="40"/>
      <c r="VCS208" s="51"/>
      <c r="VCT208" s="41"/>
      <c r="VCU208" s="38"/>
      <c r="VCV208" s="38"/>
      <c r="VCW208" s="49"/>
      <c r="VCX208" s="48"/>
      <c r="VCY208" s="40"/>
      <c r="VCZ208" s="51"/>
      <c r="VDA208" s="41"/>
      <c r="VDB208" s="38"/>
      <c r="VDC208" s="38"/>
      <c r="VDD208" s="49"/>
      <c r="VDE208" s="48"/>
      <c r="VDF208" s="40"/>
      <c r="VDG208" s="51"/>
      <c r="VDH208" s="41"/>
      <c r="VDI208" s="38"/>
      <c r="VDJ208" s="38"/>
      <c r="VDK208" s="49"/>
      <c r="VDL208" s="48"/>
      <c r="VDM208" s="40"/>
      <c r="VDN208" s="51"/>
      <c r="VDO208" s="41"/>
      <c r="VDP208" s="38"/>
      <c r="VDQ208" s="38"/>
      <c r="VDR208" s="49"/>
      <c r="VDS208" s="48"/>
      <c r="VDT208" s="40"/>
      <c r="VDU208" s="51"/>
      <c r="VDV208" s="41"/>
      <c r="VDW208" s="38"/>
      <c r="VDX208" s="38"/>
      <c r="VDY208" s="49"/>
      <c r="VDZ208" s="48"/>
      <c r="VEA208" s="40"/>
      <c r="VEB208" s="51"/>
      <c r="VEC208" s="41"/>
      <c r="VED208" s="38"/>
      <c r="VEE208" s="38"/>
      <c r="VEF208" s="49"/>
      <c r="VEG208" s="48"/>
      <c r="VEH208" s="40"/>
      <c r="VEI208" s="51"/>
      <c r="VEJ208" s="41"/>
      <c r="VEK208" s="38"/>
      <c r="VEL208" s="38"/>
      <c r="VEM208" s="49"/>
      <c r="VEN208" s="48"/>
      <c r="VEO208" s="40"/>
      <c r="VEP208" s="51"/>
      <c r="VEQ208" s="41"/>
      <c r="VER208" s="38"/>
      <c r="VES208" s="38"/>
      <c r="VET208" s="49"/>
      <c r="VEU208" s="48"/>
      <c r="VEV208" s="40"/>
      <c r="VEW208" s="51"/>
      <c r="VEX208" s="41"/>
      <c r="VEY208" s="38"/>
      <c r="VEZ208" s="38"/>
      <c r="VFA208" s="49"/>
      <c r="VFB208" s="48"/>
      <c r="VFC208" s="40"/>
      <c r="VFD208" s="51"/>
      <c r="VFE208" s="41"/>
      <c r="VFF208" s="38"/>
      <c r="VFG208" s="38"/>
      <c r="VFH208" s="49"/>
      <c r="VFI208" s="48"/>
      <c r="VFJ208" s="40"/>
      <c r="VFK208" s="51"/>
      <c r="VFL208" s="41"/>
      <c r="VFM208" s="38"/>
      <c r="VFN208" s="38"/>
      <c r="VFO208" s="49"/>
      <c r="VFP208" s="48"/>
      <c r="VFQ208" s="40"/>
      <c r="VFR208" s="51"/>
      <c r="VFS208" s="41"/>
      <c r="VFT208" s="38"/>
      <c r="VFU208" s="38"/>
      <c r="VFV208" s="49"/>
      <c r="VFW208" s="48"/>
      <c r="VFX208" s="40"/>
      <c r="VFY208" s="51"/>
      <c r="VFZ208" s="41"/>
      <c r="VGA208" s="38"/>
      <c r="VGB208" s="38"/>
      <c r="VGC208" s="49"/>
      <c r="VGD208" s="48"/>
      <c r="VGE208" s="40"/>
      <c r="VGF208" s="51"/>
      <c r="VGG208" s="41"/>
      <c r="VGH208" s="38"/>
      <c r="VGI208" s="38"/>
      <c r="VGJ208" s="49"/>
      <c r="VGK208" s="48"/>
      <c r="VGL208" s="40"/>
      <c r="VGM208" s="51"/>
      <c r="VGN208" s="41"/>
      <c r="VGO208" s="38"/>
      <c r="VGP208" s="38"/>
      <c r="VGQ208" s="49"/>
      <c r="VGR208" s="48"/>
      <c r="VGS208" s="40"/>
      <c r="VGT208" s="51"/>
      <c r="VGU208" s="41"/>
      <c r="VGV208" s="38"/>
      <c r="VGW208" s="38"/>
      <c r="VGX208" s="49"/>
      <c r="VGY208" s="48"/>
      <c r="VGZ208" s="40"/>
      <c r="VHA208" s="51"/>
      <c r="VHB208" s="41"/>
      <c r="VHC208" s="38"/>
      <c r="VHD208" s="38"/>
      <c r="VHE208" s="49"/>
      <c r="VHF208" s="48"/>
      <c r="VHG208" s="40"/>
      <c r="VHH208" s="51"/>
      <c r="VHI208" s="41"/>
      <c r="VHJ208" s="38"/>
      <c r="VHK208" s="38"/>
      <c r="VHL208" s="49"/>
      <c r="VHM208" s="48"/>
      <c r="VHN208" s="40"/>
      <c r="VHO208" s="51"/>
      <c r="VHP208" s="41"/>
      <c r="VHQ208" s="38"/>
      <c r="VHR208" s="38"/>
      <c r="VHS208" s="49"/>
      <c r="VHT208" s="48"/>
      <c r="VHU208" s="40"/>
      <c r="VHV208" s="51"/>
      <c r="VHW208" s="41"/>
      <c r="VHX208" s="38"/>
      <c r="VHY208" s="38"/>
      <c r="VHZ208" s="49"/>
      <c r="VIA208" s="48"/>
      <c r="VIB208" s="40"/>
      <c r="VIC208" s="51"/>
      <c r="VID208" s="41"/>
      <c r="VIE208" s="38"/>
      <c r="VIF208" s="38"/>
      <c r="VIG208" s="49"/>
      <c r="VIH208" s="48"/>
      <c r="VII208" s="40"/>
      <c r="VIJ208" s="51"/>
      <c r="VIK208" s="41"/>
      <c r="VIL208" s="38"/>
      <c r="VIM208" s="38"/>
      <c r="VIN208" s="49"/>
      <c r="VIO208" s="48"/>
      <c r="VIP208" s="40"/>
      <c r="VIQ208" s="51"/>
      <c r="VIR208" s="41"/>
      <c r="VIS208" s="38"/>
      <c r="VIT208" s="38"/>
      <c r="VIU208" s="49"/>
      <c r="VIV208" s="48"/>
      <c r="VIW208" s="40"/>
      <c r="VIX208" s="51"/>
      <c r="VIY208" s="41"/>
      <c r="VIZ208" s="38"/>
      <c r="VJA208" s="38"/>
      <c r="VJB208" s="49"/>
      <c r="VJC208" s="48"/>
      <c r="VJD208" s="40"/>
      <c r="VJE208" s="51"/>
      <c r="VJF208" s="41"/>
      <c r="VJG208" s="38"/>
      <c r="VJH208" s="38"/>
      <c r="VJI208" s="49"/>
      <c r="VJJ208" s="48"/>
      <c r="VJK208" s="40"/>
      <c r="VJL208" s="51"/>
      <c r="VJM208" s="41"/>
      <c r="VJN208" s="38"/>
      <c r="VJO208" s="38"/>
      <c r="VJP208" s="49"/>
      <c r="VJQ208" s="48"/>
      <c r="VJR208" s="40"/>
      <c r="VJS208" s="51"/>
      <c r="VJT208" s="41"/>
      <c r="VJU208" s="38"/>
      <c r="VJV208" s="38"/>
      <c r="VJW208" s="49"/>
      <c r="VJX208" s="48"/>
      <c r="VJY208" s="40"/>
      <c r="VJZ208" s="51"/>
      <c r="VKA208" s="41"/>
      <c r="VKB208" s="38"/>
      <c r="VKC208" s="38"/>
      <c r="VKD208" s="49"/>
      <c r="VKE208" s="48"/>
      <c r="VKF208" s="40"/>
      <c r="VKG208" s="51"/>
      <c r="VKH208" s="41"/>
      <c r="VKI208" s="38"/>
      <c r="VKJ208" s="38"/>
      <c r="VKK208" s="49"/>
      <c r="VKL208" s="48"/>
      <c r="VKM208" s="40"/>
      <c r="VKN208" s="51"/>
      <c r="VKO208" s="41"/>
      <c r="VKP208" s="38"/>
      <c r="VKQ208" s="38"/>
      <c r="VKR208" s="49"/>
      <c r="VKS208" s="48"/>
      <c r="VKT208" s="40"/>
      <c r="VKU208" s="51"/>
      <c r="VKV208" s="41"/>
      <c r="VKW208" s="38"/>
      <c r="VKX208" s="38"/>
      <c r="VKY208" s="49"/>
      <c r="VKZ208" s="48"/>
      <c r="VLA208" s="40"/>
      <c r="VLB208" s="51"/>
      <c r="VLC208" s="41"/>
      <c r="VLD208" s="38"/>
      <c r="VLE208" s="38"/>
      <c r="VLF208" s="49"/>
      <c r="VLG208" s="48"/>
      <c r="VLH208" s="40"/>
      <c r="VLI208" s="51"/>
      <c r="VLJ208" s="41"/>
      <c r="VLK208" s="38"/>
      <c r="VLL208" s="38"/>
      <c r="VLM208" s="49"/>
      <c r="VLN208" s="48"/>
      <c r="VLO208" s="40"/>
      <c r="VLP208" s="51"/>
      <c r="VLQ208" s="41"/>
      <c r="VLR208" s="38"/>
      <c r="VLS208" s="38"/>
      <c r="VLT208" s="49"/>
      <c r="VLU208" s="48"/>
      <c r="VLV208" s="40"/>
      <c r="VLW208" s="51"/>
      <c r="VLX208" s="41"/>
      <c r="VLY208" s="38"/>
      <c r="VLZ208" s="38"/>
      <c r="VMA208" s="49"/>
      <c r="VMB208" s="48"/>
      <c r="VMC208" s="40"/>
      <c r="VMD208" s="51"/>
      <c r="VME208" s="41"/>
      <c r="VMF208" s="38"/>
      <c r="VMG208" s="38"/>
      <c r="VMH208" s="49"/>
      <c r="VMI208" s="48"/>
      <c r="VMJ208" s="40"/>
      <c r="VMK208" s="51"/>
      <c r="VML208" s="41"/>
      <c r="VMM208" s="38"/>
      <c r="VMN208" s="38"/>
      <c r="VMO208" s="49"/>
      <c r="VMP208" s="48"/>
      <c r="VMQ208" s="40"/>
      <c r="VMR208" s="51"/>
      <c r="VMS208" s="41"/>
      <c r="VMT208" s="38"/>
      <c r="VMU208" s="38"/>
      <c r="VMV208" s="49"/>
      <c r="VMW208" s="48"/>
      <c r="VMX208" s="40"/>
      <c r="VMY208" s="51"/>
      <c r="VMZ208" s="41"/>
      <c r="VNA208" s="38"/>
      <c r="VNB208" s="38"/>
      <c r="VNC208" s="49"/>
      <c r="VND208" s="48"/>
      <c r="VNE208" s="40"/>
      <c r="VNF208" s="51"/>
      <c r="VNG208" s="41"/>
      <c r="VNH208" s="38"/>
      <c r="VNI208" s="38"/>
      <c r="VNJ208" s="49"/>
      <c r="VNK208" s="48"/>
      <c r="VNL208" s="40"/>
      <c r="VNM208" s="51"/>
      <c r="VNN208" s="41"/>
      <c r="VNO208" s="38"/>
      <c r="VNP208" s="38"/>
      <c r="VNQ208" s="49"/>
      <c r="VNR208" s="48"/>
      <c r="VNS208" s="40"/>
      <c r="VNT208" s="51"/>
      <c r="VNU208" s="41"/>
      <c r="VNV208" s="38"/>
      <c r="VNW208" s="38"/>
      <c r="VNX208" s="49"/>
      <c r="VNY208" s="48"/>
      <c r="VNZ208" s="40"/>
      <c r="VOA208" s="51"/>
      <c r="VOB208" s="41"/>
      <c r="VOC208" s="38"/>
      <c r="VOD208" s="38"/>
      <c r="VOE208" s="49"/>
      <c r="VOF208" s="48"/>
      <c r="VOG208" s="40"/>
      <c r="VOH208" s="51"/>
      <c r="VOI208" s="41"/>
      <c r="VOJ208" s="38"/>
      <c r="VOK208" s="38"/>
      <c r="VOL208" s="49"/>
      <c r="VOM208" s="48"/>
      <c r="VON208" s="40"/>
      <c r="VOO208" s="51"/>
      <c r="VOP208" s="41"/>
      <c r="VOQ208" s="38"/>
      <c r="VOR208" s="38"/>
      <c r="VOS208" s="49"/>
      <c r="VOT208" s="48"/>
      <c r="VOU208" s="40"/>
      <c r="VOV208" s="51"/>
      <c r="VOW208" s="41"/>
      <c r="VOX208" s="38"/>
      <c r="VOY208" s="38"/>
      <c r="VOZ208" s="49"/>
      <c r="VPA208" s="48"/>
      <c r="VPB208" s="40"/>
      <c r="VPC208" s="51"/>
      <c r="VPD208" s="41"/>
      <c r="VPE208" s="38"/>
      <c r="VPF208" s="38"/>
      <c r="VPG208" s="49"/>
      <c r="VPH208" s="48"/>
      <c r="VPI208" s="40"/>
      <c r="VPJ208" s="51"/>
      <c r="VPK208" s="41"/>
      <c r="VPL208" s="38"/>
      <c r="VPM208" s="38"/>
      <c r="VPN208" s="49"/>
      <c r="VPO208" s="48"/>
      <c r="VPP208" s="40"/>
      <c r="VPQ208" s="51"/>
      <c r="VPR208" s="41"/>
      <c r="VPS208" s="38"/>
      <c r="VPT208" s="38"/>
      <c r="VPU208" s="49"/>
      <c r="VPV208" s="48"/>
      <c r="VPW208" s="40"/>
      <c r="VPX208" s="51"/>
      <c r="VPY208" s="41"/>
      <c r="VPZ208" s="38"/>
      <c r="VQA208" s="38"/>
      <c r="VQB208" s="49"/>
      <c r="VQC208" s="48"/>
      <c r="VQD208" s="40"/>
      <c r="VQE208" s="51"/>
      <c r="VQF208" s="41"/>
      <c r="VQG208" s="38"/>
      <c r="VQH208" s="38"/>
      <c r="VQI208" s="49"/>
      <c r="VQJ208" s="48"/>
      <c r="VQK208" s="40"/>
      <c r="VQL208" s="51"/>
      <c r="VQM208" s="41"/>
      <c r="VQN208" s="38"/>
      <c r="VQO208" s="38"/>
      <c r="VQP208" s="49"/>
      <c r="VQQ208" s="48"/>
      <c r="VQR208" s="40"/>
      <c r="VQS208" s="51"/>
      <c r="VQT208" s="41"/>
      <c r="VQU208" s="38"/>
      <c r="VQV208" s="38"/>
      <c r="VQW208" s="49"/>
      <c r="VQX208" s="48"/>
      <c r="VQY208" s="40"/>
      <c r="VQZ208" s="51"/>
      <c r="VRA208" s="41"/>
      <c r="VRB208" s="38"/>
      <c r="VRC208" s="38"/>
      <c r="VRD208" s="49"/>
      <c r="VRE208" s="48"/>
      <c r="VRF208" s="40"/>
      <c r="VRG208" s="51"/>
      <c r="VRH208" s="41"/>
      <c r="VRI208" s="38"/>
      <c r="VRJ208" s="38"/>
      <c r="VRK208" s="49"/>
      <c r="VRL208" s="48"/>
      <c r="VRM208" s="40"/>
      <c r="VRN208" s="51"/>
      <c r="VRO208" s="41"/>
      <c r="VRP208" s="38"/>
      <c r="VRQ208" s="38"/>
      <c r="VRR208" s="49"/>
      <c r="VRS208" s="48"/>
      <c r="VRT208" s="40"/>
      <c r="VRU208" s="51"/>
      <c r="VRV208" s="41"/>
      <c r="VRW208" s="38"/>
      <c r="VRX208" s="38"/>
      <c r="VRY208" s="49"/>
      <c r="VRZ208" s="48"/>
      <c r="VSA208" s="40"/>
      <c r="VSB208" s="51"/>
      <c r="VSC208" s="41"/>
      <c r="VSD208" s="38"/>
      <c r="VSE208" s="38"/>
      <c r="VSF208" s="49"/>
      <c r="VSG208" s="48"/>
      <c r="VSH208" s="40"/>
      <c r="VSI208" s="51"/>
      <c r="VSJ208" s="41"/>
      <c r="VSK208" s="38"/>
      <c r="VSL208" s="38"/>
      <c r="VSM208" s="49"/>
      <c r="VSN208" s="48"/>
      <c r="VSO208" s="40"/>
      <c r="VSP208" s="51"/>
      <c r="VSQ208" s="41"/>
      <c r="VSR208" s="38"/>
      <c r="VSS208" s="38"/>
      <c r="VST208" s="49"/>
      <c r="VSU208" s="48"/>
      <c r="VSV208" s="40"/>
      <c r="VSW208" s="51"/>
      <c r="VSX208" s="41"/>
      <c r="VSY208" s="38"/>
      <c r="VSZ208" s="38"/>
      <c r="VTA208" s="49"/>
      <c r="VTB208" s="48"/>
      <c r="VTC208" s="40"/>
      <c r="VTD208" s="51"/>
      <c r="VTE208" s="41"/>
      <c r="VTF208" s="38"/>
      <c r="VTG208" s="38"/>
      <c r="VTH208" s="49"/>
      <c r="VTI208" s="48"/>
      <c r="VTJ208" s="40"/>
      <c r="VTK208" s="51"/>
      <c r="VTL208" s="41"/>
      <c r="VTM208" s="38"/>
      <c r="VTN208" s="38"/>
      <c r="VTO208" s="49"/>
      <c r="VTP208" s="48"/>
      <c r="VTQ208" s="40"/>
      <c r="VTR208" s="51"/>
      <c r="VTS208" s="41"/>
      <c r="VTT208" s="38"/>
      <c r="VTU208" s="38"/>
      <c r="VTV208" s="49"/>
      <c r="VTW208" s="48"/>
      <c r="VTX208" s="40"/>
      <c r="VTY208" s="51"/>
      <c r="VTZ208" s="41"/>
      <c r="VUA208" s="38"/>
      <c r="VUB208" s="38"/>
      <c r="VUC208" s="49"/>
      <c r="VUD208" s="48"/>
      <c r="VUE208" s="40"/>
      <c r="VUF208" s="51"/>
      <c r="VUG208" s="41"/>
      <c r="VUH208" s="38"/>
      <c r="VUI208" s="38"/>
      <c r="VUJ208" s="49"/>
      <c r="VUK208" s="48"/>
      <c r="VUL208" s="40"/>
      <c r="VUM208" s="51"/>
      <c r="VUN208" s="41"/>
      <c r="VUO208" s="38"/>
      <c r="VUP208" s="38"/>
      <c r="VUQ208" s="49"/>
      <c r="VUR208" s="48"/>
      <c r="VUS208" s="40"/>
      <c r="VUT208" s="51"/>
      <c r="VUU208" s="41"/>
      <c r="VUV208" s="38"/>
      <c r="VUW208" s="38"/>
      <c r="VUX208" s="49"/>
      <c r="VUY208" s="48"/>
      <c r="VUZ208" s="40"/>
      <c r="VVA208" s="51"/>
      <c r="VVB208" s="41"/>
      <c r="VVC208" s="38"/>
      <c r="VVD208" s="38"/>
      <c r="VVE208" s="49"/>
      <c r="VVF208" s="48"/>
      <c r="VVG208" s="40"/>
      <c r="VVH208" s="51"/>
      <c r="VVI208" s="41"/>
      <c r="VVJ208" s="38"/>
      <c r="VVK208" s="38"/>
      <c r="VVL208" s="49"/>
      <c r="VVM208" s="48"/>
      <c r="VVN208" s="40"/>
      <c r="VVO208" s="51"/>
      <c r="VVP208" s="41"/>
      <c r="VVQ208" s="38"/>
      <c r="VVR208" s="38"/>
      <c r="VVS208" s="49"/>
      <c r="VVT208" s="48"/>
      <c r="VVU208" s="40"/>
      <c r="VVV208" s="51"/>
      <c r="VVW208" s="41"/>
      <c r="VVX208" s="38"/>
      <c r="VVY208" s="38"/>
      <c r="VVZ208" s="49"/>
      <c r="VWA208" s="48"/>
      <c r="VWB208" s="40"/>
      <c r="VWC208" s="51"/>
      <c r="VWD208" s="41"/>
      <c r="VWE208" s="38"/>
      <c r="VWF208" s="38"/>
      <c r="VWG208" s="49"/>
      <c r="VWH208" s="48"/>
      <c r="VWI208" s="40"/>
      <c r="VWJ208" s="51"/>
      <c r="VWK208" s="41"/>
      <c r="VWL208" s="38"/>
      <c r="VWM208" s="38"/>
      <c r="VWN208" s="49"/>
      <c r="VWO208" s="48"/>
      <c r="VWP208" s="40"/>
      <c r="VWQ208" s="51"/>
      <c r="VWR208" s="41"/>
      <c r="VWS208" s="38"/>
      <c r="VWT208" s="38"/>
      <c r="VWU208" s="49"/>
      <c r="VWV208" s="48"/>
      <c r="VWW208" s="40"/>
      <c r="VWX208" s="51"/>
      <c r="VWY208" s="41"/>
      <c r="VWZ208" s="38"/>
      <c r="VXA208" s="38"/>
      <c r="VXB208" s="49"/>
      <c r="VXC208" s="48"/>
      <c r="VXD208" s="40"/>
      <c r="VXE208" s="51"/>
      <c r="VXF208" s="41"/>
      <c r="VXG208" s="38"/>
      <c r="VXH208" s="38"/>
      <c r="VXI208" s="49"/>
      <c r="VXJ208" s="48"/>
      <c r="VXK208" s="40"/>
      <c r="VXL208" s="51"/>
      <c r="VXM208" s="41"/>
      <c r="VXN208" s="38"/>
      <c r="VXO208" s="38"/>
      <c r="VXP208" s="49"/>
      <c r="VXQ208" s="48"/>
      <c r="VXR208" s="40"/>
      <c r="VXS208" s="51"/>
      <c r="VXT208" s="41"/>
      <c r="VXU208" s="38"/>
      <c r="VXV208" s="38"/>
      <c r="VXW208" s="49"/>
      <c r="VXX208" s="48"/>
      <c r="VXY208" s="40"/>
      <c r="VXZ208" s="51"/>
      <c r="VYA208" s="41"/>
      <c r="VYB208" s="38"/>
      <c r="VYC208" s="38"/>
      <c r="VYD208" s="49"/>
      <c r="VYE208" s="48"/>
      <c r="VYF208" s="40"/>
      <c r="VYG208" s="51"/>
      <c r="VYH208" s="41"/>
      <c r="VYI208" s="38"/>
      <c r="VYJ208" s="38"/>
      <c r="VYK208" s="49"/>
      <c r="VYL208" s="48"/>
      <c r="VYM208" s="40"/>
      <c r="VYN208" s="51"/>
      <c r="VYO208" s="41"/>
      <c r="VYP208" s="38"/>
      <c r="VYQ208" s="38"/>
      <c r="VYR208" s="49"/>
      <c r="VYS208" s="48"/>
      <c r="VYT208" s="40"/>
      <c r="VYU208" s="51"/>
      <c r="VYV208" s="41"/>
      <c r="VYW208" s="38"/>
      <c r="VYX208" s="38"/>
      <c r="VYY208" s="49"/>
      <c r="VYZ208" s="48"/>
      <c r="VZA208" s="40"/>
      <c r="VZB208" s="51"/>
      <c r="VZC208" s="41"/>
      <c r="VZD208" s="38"/>
      <c r="VZE208" s="38"/>
      <c r="VZF208" s="49"/>
      <c r="VZG208" s="48"/>
      <c r="VZH208" s="40"/>
      <c r="VZI208" s="51"/>
      <c r="VZJ208" s="41"/>
      <c r="VZK208" s="38"/>
      <c r="VZL208" s="38"/>
      <c r="VZM208" s="49"/>
      <c r="VZN208" s="48"/>
      <c r="VZO208" s="40"/>
      <c r="VZP208" s="51"/>
      <c r="VZQ208" s="41"/>
      <c r="VZR208" s="38"/>
      <c r="VZS208" s="38"/>
      <c r="VZT208" s="49"/>
      <c r="VZU208" s="48"/>
      <c r="VZV208" s="40"/>
      <c r="VZW208" s="51"/>
      <c r="VZX208" s="41"/>
      <c r="VZY208" s="38"/>
      <c r="VZZ208" s="38"/>
      <c r="WAA208" s="49"/>
      <c r="WAB208" s="48"/>
      <c r="WAC208" s="40"/>
      <c r="WAD208" s="51"/>
      <c r="WAE208" s="41"/>
      <c r="WAF208" s="38"/>
      <c r="WAG208" s="38"/>
      <c r="WAH208" s="49"/>
      <c r="WAI208" s="48"/>
      <c r="WAJ208" s="40"/>
      <c r="WAK208" s="51"/>
      <c r="WAL208" s="41"/>
      <c r="WAM208" s="38"/>
      <c r="WAN208" s="38"/>
      <c r="WAO208" s="49"/>
      <c r="WAP208" s="48"/>
      <c r="WAQ208" s="40"/>
      <c r="WAR208" s="51"/>
      <c r="WAS208" s="41"/>
      <c r="WAT208" s="38"/>
      <c r="WAU208" s="38"/>
      <c r="WAV208" s="49"/>
      <c r="WAW208" s="48"/>
      <c r="WAX208" s="40"/>
      <c r="WAY208" s="51"/>
      <c r="WAZ208" s="41"/>
      <c r="WBA208" s="38"/>
      <c r="WBB208" s="38"/>
      <c r="WBC208" s="49"/>
      <c r="WBD208" s="48"/>
      <c r="WBE208" s="40"/>
      <c r="WBF208" s="51"/>
      <c r="WBG208" s="41"/>
      <c r="WBH208" s="38"/>
      <c r="WBI208" s="38"/>
      <c r="WBJ208" s="49"/>
      <c r="WBK208" s="48"/>
      <c r="WBL208" s="40"/>
      <c r="WBM208" s="51"/>
      <c r="WBN208" s="41"/>
      <c r="WBO208" s="38"/>
      <c r="WBP208" s="38"/>
      <c r="WBQ208" s="49"/>
      <c r="WBR208" s="48"/>
      <c r="WBS208" s="40"/>
      <c r="WBT208" s="51"/>
      <c r="WBU208" s="41"/>
      <c r="WBV208" s="38"/>
      <c r="WBW208" s="38"/>
      <c r="WBX208" s="49"/>
      <c r="WBY208" s="48"/>
      <c r="WBZ208" s="40"/>
      <c r="WCA208" s="51"/>
      <c r="WCB208" s="41"/>
      <c r="WCC208" s="38"/>
      <c r="WCD208" s="38"/>
      <c r="WCE208" s="49"/>
      <c r="WCF208" s="48"/>
      <c r="WCG208" s="40"/>
      <c r="WCH208" s="51"/>
      <c r="WCI208" s="41"/>
      <c r="WCJ208" s="38"/>
      <c r="WCK208" s="38"/>
      <c r="WCL208" s="49"/>
      <c r="WCM208" s="48"/>
      <c r="WCN208" s="40"/>
      <c r="WCO208" s="51"/>
      <c r="WCP208" s="41"/>
      <c r="WCQ208" s="38"/>
      <c r="WCR208" s="38"/>
      <c r="WCS208" s="49"/>
      <c r="WCT208" s="48"/>
      <c r="WCU208" s="40"/>
      <c r="WCV208" s="51"/>
      <c r="WCW208" s="41"/>
      <c r="WCX208" s="38"/>
      <c r="WCY208" s="38"/>
      <c r="WCZ208" s="49"/>
      <c r="WDA208" s="48"/>
      <c r="WDB208" s="40"/>
      <c r="WDC208" s="51"/>
      <c r="WDD208" s="41"/>
      <c r="WDE208" s="38"/>
      <c r="WDF208" s="38"/>
      <c r="WDG208" s="49"/>
      <c r="WDH208" s="48"/>
      <c r="WDI208" s="40"/>
      <c r="WDJ208" s="51"/>
      <c r="WDK208" s="41"/>
      <c r="WDL208" s="38"/>
      <c r="WDM208" s="38"/>
      <c r="WDN208" s="49"/>
      <c r="WDO208" s="48"/>
      <c r="WDP208" s="40"/>
      <c r="WDQ208" s="51"/>
      <c r="WDR208" s="41"/>
      <c r="WDS208" s="38"/>
      <c r="WDT208" s="38"/>
      <c r="WDU208" s="49"/>
      <c r="WDV208" s="48"/>
      <c r="WDW208" s="40"/>
      <c r="WDX208" s="51"/>
      <c r="WDY208" s="41"/>
      <c r="WDZ208" s="38"/>
      <c r="WEA208" s="38"/>
      <c r="WEB208" s="49"/>
      <c r="WEC208" s="48"/>
      <c r="WED208" s="40"/>
      <c r="WEE208" s="51"/>
      <c r="WEF208" s="41"/>
      <c r="WEG208" s="38"/>
      <c r="WEH208" s="38"/>
      <c r="WEI208" s="49"/>
      <c r="WEJ208" s="48"/>
      <c r="WEK208" s="40"/>
      <c r="WEL208" s="51"/>
      <c r="WEM208" s="41"/>
      <c r="WEN208" s="38"/>
      <c r="WEO208" s="38"/>
      <c r="WEP208" s="49"/>
      <c r="WEQ208" s="48"/>
      <c r="WER208" s="40"/>
      <c r="WES208" s="51"/>
      <c r="WET208" s="41"/>
      <c r="WEU208" s="38"/>
      <c r="WEV208" s="38"/>
      <c r="WEW208" s="49"/>
      <c r="WEX208" s="48"/>
      <c r="WEY208" s="40"/>
      <c r="WEZ208" s="51"/>
      <c r="WFA208" s="41"/>
      <c r="WFB208" s="38"/>
      <c r="WFC208" s="38"/>
      <c r="WFD208" s="49"/>
      <c r="WFE208" s="48"/>
      <c r="WFF208" s="40"/>
      <c r="WFG208" s="51"/>
      <c r="WFH208" s="41"/>
      <c r="WFI208" s="38"/>
      <c r="WFJ208" s="38"/>
      <c r="WFK208" s="49"/>
      <c r="WFL208" s="48"/>
      <c r="WFM208" s="40"/>
      <c r="WFN208" s="51"/>
      <c r="WFO208" s="41"/>
      <c r="WFP208" s="38"/>
      <c r="WFQ208" s="38"/>
      <c r="WFR208" s="49"/>
      <c r="WFS208" s="48"/>
      <c r="WFT208" s="40"/>
      <c r="WFU208" s="51"/>
      <c r="WFV208" s="41"/>
      <c r="WFW208" s="38"/>
      <c r="WFX208" s="38"/>
      <c r="WFY208" s="49"/>
      <c r="WFZ208" s="48"/>
      <c r="WGA208" s="40"/>
      <c r="WGB208" s="51"/>
      <c r="WGC208" s="41"/>
      <c r="WGD208" s="38"/>
      <c r="WGE208" s="38"/>
      <c r="WGF208" s="49"/>
      <c r="WGG208" s="48"/>
      <c r="WGH208" s="40"/>
      <c r="WGI208" s="51"/>
      <c r="WGJ208" s="41"/>
      <c r="WGK208" s="38"/>
      <c r="WGL208" s="38"/>
      <c r="WGM208" s="49"/>
      <c r="WGN208" s="48"/>
      <c r="WGO208" s="40"/>
      <c r="WGP208" s="51"/>
      <c r="WGQ208" s="41"/>
      <c r="WGR208" s="38"/>
      <c r="WGS208" s="38"/>
      <c r="WGT208" s="49"/>
      <c r="WGU208" s="48"/>
      <c r="WGV208" s="40"/>
      <c r="WGW208" s="51"/>
      <c r="WGX208" s="41"/>
      <c r="WGY208" s="38"/>
      <c r="WGZ208" s="38"/>
      <c r="WHA208" s="49"/>
      <c r="WHB208" s="48"/>
      <c r="WHC208" s="40"/>
      <c r="WHD208" s="51"/>
      <c r="WHE208" s="41"/>
      <c r="WHF208" s="38"/>
      <c r="WHG208" s="38"/>
      <c r="WHH208" s="49"/>
      <c r="WHI208" s="48"/>
      <c r="WHJ208" s="40"/>
      <c r="WHK208" s="51"/>
      <c r="WHL208" s="41"/>
      <c r="WHM208" s="38"/>
      <c r="WHN208" s="38"/>
      <c r="WHO208" s="49"/>
      <c r="WHP208" s="48"/>
      <c r="WHQ208" s="40"/>
      <c r="WHR208" s="51"/>
      <c r="WHS208" s="41"/>
      <c r="WHT208" s="38"/>
      <c r="WHU208" s="38"/>
      <c r="WHV208" s="49"/>
      <c r="WHW208" s="48"/>
      <c r="WHX208" s="40"/>
      <c r="WHY208" s="51"/>
      <c r="WHZ208" s="41"/>
      <c r="WIA208" s="38"/>
      <c r="WIB208" s="38"/>
      <c r="WIC208" s="49"/>
      <c r="WID208" s="48"/>
      <c r="WIE208" s="40"/>
      <c r="WIF208" s="51"/>
      <c r="WIG208" s="41"/>
      <c r="WIH208" s="38"/>
      <c r="WII208" s="38"/>
      <c r="WIJ208" s="49"/>
      <c r="WIK208" s="48"/>
      <c r="WIL208" s="40"/>
      <c r="WIM208" s="51"/>
      <c r="WIN208" s="41"/>
      <c r="WIO208" s="38"/>
      <c r="WIP208" s="38"/>
      <c r="WIQ208" s="49"/>
      <c r="WIR208" s="48"/>
      <c r="WIS208" s="40"/>
      <c r="WIT208" s="51"/>
      <c r="WIU208" s="41"/>
      <c r="WIV208" s="38"/>
      <c r="WIW208" s="38"/>
      <c r="WIX208" s="49"/>
      <c r="WIY208" s="48"/>
      <c r="WIZ208" s="40"/>
      <c r="WJA208" s="51"/>
      <c r="WJB208" s="41"/>
      <c r="WJC208" s="38"/>
      <c r="WJD208" s="38"/>
      <c r="WJE208" s="49"/>
      <c r="WJF208" s="48"/>
      <c r="WJG208" s="40"/>
      <c r="WJH208" s="51"/>
      <c r="WJI208" s="41"/>
      <c r="WJJ208" s="38"/>
      <c r="WJK208" s="38"/>
      <c r="WJL208" s="49"/>
      <c r="WJM208" s="48"/>
      <c r="WJN208" s="40"/>
      <c r="WJO208" s="51"/>
      <c r="WJP208" s="41"/>
      <c r="WJQ208" s="38"/>
      <c r="WJR208" s="38"/>
      <c r="WJS208" s="49"/>
      <c r="WJT208" s="48"/>
      <c r="WJU208" s="40"/>
      <c r="WJV208" s="51"/>
      <c r="WJW208" s="41"/>
      <c r="WJX208" s="38"/>
      <c r="WJY208" s="38"/>
      <c r="WJZ208" s="49"/>
      <c r="WKA208" s="48"/>
      <c r="WKB208" s="40"/>
      <c r="WKC208" s="51"/>
      <c r="WKD208" s="41"/>
      <c r="WKE208" s="38"/>
      <c r="WKF208" s="38"/>
      <c r="WKG208" s="49"/>
      <c r="WKH208" s="48"/>
      <c r="WKI208" s="40"/>
      <c r="WKJ208" s="51"/>
      <c r="WKK208" s="41"/>
      <c r="WKL208" s="38"/>
      <c r="WKM208" s="38"/>
      <c r="WKN208" s="49"/>
      <c r="WKO208" s="48"/>
      <c r="WKP208" s="40"/>
      <c r="WKQ208" s="51"/>
      <c r="WKR208" s="41"/>
      <c r="WKS208" s="38"/>
      <c r="WKT208" s="38"/>
      <c r="WKU208" s="49"/>
      <c r="WKV208" s="48"/>
      <c r="WKW208" s="40"/>
      <c r="WKX208" s="51"/>
      <c r="WKY208" s="41"/>
      <c r="WKZ208" s="38"/>
      <c r="WLA208" s="38"/>
      <c r="WLB208" s="49"/>
      <c r="WLC208" s="48"/>
      <c r="WLD208" s="40"/>
      <c r="WLE208" s="51"/>
      <c r="WLF208" s="41"/>
      <c r="WLG208" s="38"/>
      <c r="WLH208" s="38"/>
      <c r="WLI208" s="49"/>
      <c r="WLJ208" s="48"/>
      <c r="WLK208" s="40"/>
      <c r="WLL208" s="51"/>
      <c r="WLM208" s="41"/>
      <c r="WLN208" s="38"/>
      <c r="WLO208" s="38"/>
      <c r="WLP208" s="49"/>
      <c r="WLQ208" s="48"/>
      <c r="WLR208" s="40"/>
      <c r="WLS208" s="51"/>
      <c r="WLT208" s="41"/>
      <c r="WLU208" s="38"/>
      <c r="WLV208" s="38"/>
      <c r="WLW208" s="49"/>
      <c r="WLX208" s="48"/>
      <c r="WLY208" s="40"/>
      <c r="WLZ208" s="51"/>
      <c r="WMA208" s="41"/>
      <c r="WMB208" s="38"/>
      <c r="WMC208" s="38"/>
      <c r="WMD208" s="49"/>
      <c r="WME208" s="48"/>
      <c r="WMF208" s="40"/>
      <c r="WMG208" s="51"/>
      <c r="WMH208" s="41"/>
      <c r="WMI208" s="38"/>
      <c r="WMJ208" s="38"/>
      <c r="WMK208" s="49"/>
      <c r="WML208" s="48"/>
      <c r="WMM208" s="40"/>
      <c r="WMN208" s="51"/>
      <c r="WMO208" s="41"/>
      <c r="WMP208" s="38"/>
      <c r="WMQ208" s="38"/>
      <c r="WMR208" s="49"/>
      <c r="WMS208" s="48"/>
      <c r="WMT208" s="40"/>
      <c r="WMU208" s="51"/>
      <c r="WMV208" s="41"/>
      <c r="WMW208" s="38"/>
      <c r="WMX208" s="38"/>
      <c r="WMY208" s="49"/>
      <c r="WMZ208" s="48"/>
      <c r="WNA208" s="40"/>
      <c r="WNB208" s="51"/>
      <c r="WNC208" s="41"/>
      <c r="WND208" s="38"/>
      <c r="WNE208" s="38"/>
      <c r="WNF208" s="49"/>
      <c r="WNG208" s="48"/>
      <c r="WNH208" s="40"/>
      <c r="WNI208" s="51"/>
      <c r="WNJ208" s="41"/>
      <c r="WNK208" s="38"/>
      <c r="WNL208" s="38"/>
      <c r="WNM208" s="49"/>
      <c r="WNN208" s="48"/>
      <c r="WNO208" s="40"/>
      <c r="WNP208" s="51"/>
      <c r="WNQ208" s="41"/>
      <c r="WNR208" s="38"/>
      <c r="WNS208" s="38"/>
      <c r="WNT208" s="49"/>
      <c r="WNU208" s="48"/>
      <c r="WNV208" s="40"/>
      <c r="WNW208" s="51"/>
      <c r="WNX208" s="41"/>
      <c r="WNY208" s="38"/>
      <c r="WNZ208" s="38"/>
      <c r="WOA208" s="49"/>
      <c r="WOB208" s="48"/>
      <c r="WOC208" s="40"/>
      <c r="WOD208" s="51"/>
      <c r="WOE208" s="41"/>
      <c r="WOF208" s="38"/>
      <c r="WOG208" s="38"/>
      <c r="WOH208" s="49"/>
      <c r="WOI208" s="48"/>
      <c r="WOJ208" s="40"/>
      <c r="WOK208" s="51"/>
      <c r="WOL208" s="41"/>
      <c r="WOM208" s="38"/>
      <c r="WON208" s="38"/>
      <c r="WOO208" s="49"/>
      <c r="WOP208" s="48"/>
      <c r="WOQ208" s="40"/>
      <c r="WOR208" s="51"/>
      <c r="WOS208" s="41"/>
      <c r="WOT208" s="38"/>
      <c r="WOU208" s="38"/>
      <c r="WOV208" s="49"/>
      <c r="WOW208" s="48"/>
      <c r="WOX208" s="40"/>
      <c r="WOY208" s="51"/>
      <c r="WOZ208" s="41"/>
      <c r="WPA208" s="38"/>
      <c r="WPB208" s="38"/>
      <c r="WPC208" s="49"/>
      <c r="WPD208" s="48"/>
      <c r="WPE208" s="40"/>
      <c r="WPF208" s="51"/>
      <c r="WPG208" s="41"/>
      <c r="WPH208" s="38"/>
      <c r="WPI208" s="38"/>
      <c r="WPJ208" s="49"/>
      <c r="WPK208" s="48"/>
      <c r="WPL208" s="40"/>
      <c r="WPM208" s="51"/>
      <c r="WPN208" s="41"/>
      <c r="WPO208" s="38"/>
      <c r="WPP208" s="38"/>
      <c r="WPQ208" s="49"/>
      <c r="WPR208" s="48"/>
      <c r="WPS208" s="40"/>
      <c r="WPT208" s="51"/>
      <c r="WPU208" s="41"/>
      <c r="WPV208" s="38"/>
      <c r="WPW208" s="38"/>
      <c r="WPX208" s="49"/>
      <c r="WPY208" s="48"/>
      <c r="WPZ208" s="40"/>
      <c r="WQA208" s="51"/>
      <c r="WQB208" s="41"/>
      <c r="WQC208" s="38"/>
      <c r="WQD208" s="38"/>
      <c r="WQE208" s="49"/>
      <c r="WQF208" s="48"/>
      <c r="WQG208" s="40"/>
      <c r="WQH208" s="51"/>
      <c r="WQI208" s="41"/>
      <c r="WQJ208" s="38"/>
      <c r="WQK208" s="38"/>
      <c r="WQL208" s="49"/>
      <c r="WQM208" s="48"/>
      <c r="WQN208" s="40"/>
      <c r="WQO208" s="51"/>
      <c r="WQP208" s="41"/>
      <c r="WQQ208" s="38"/>
      <c r="WQR208" s="38"/>
      <c r="WQS208" s="49"/>
      <c r="WQT208" s="48"/>
      <c r="WQU208" s="40"/>
      <c r="WQV208" s="51"/>
      <c r="WQW208" s="41"/>
      <c r="WQX208" s="38"/>
      <c r="WQY208" s="38"/>
      <c r="WQZ208" s="49"/>
      <c r="WRA208" s="48"/>
      <c r="WRB208" s="40"/>
      <c r="WRC208" s="51"/>
      <c r="WRD208" s="41"/>
      <c r="WRE208" s="38"/>
      <c r="WRF208" s="38"/>
      <c r="WRG208" s="49"/>
      <c r="WRH208" s="48"/>
      <c r="WRI208" s="40"/>
      <c r="WRJ208" s="51"/>
      <c r="WRK208" s="41"/>
      <c r="WRL208" s="38"/>
      <c r="WRM208" s="38"/>
      <c r="WRN208" s="49"/>
      <c r="WRO208" s="48"/>
      <c r="WRP208" s="40"/>
      <c r="WRQ208" s="51"/>
      <c r="WRR208" s="41"/>
      <c r="WRS208" s="38"/>
      <c r="WRT208" s="38"/>
      <c r="WRU208" s="49"/>
      <c r="WRV208" s="48"/>
      <c r="WRW208" s="40"/>
      <c r="WRX208" s="51"/>
      <c r="WRY208" s="41"/>
      <c r="WRZ208" s="38"/>
      <c r="WSA208" s="38"/>
      <c r="WSB208" s="49"/>
      <c r="WSC208" s="48"/>
      <c r="WSD208" s="40"/>
      <c r="WSE208" s="51"/>
      <c r="WSF208" s="41"/>
      <c r="WSG208" s="38"/>
      <c r="WSH208" s="38"/>
      <c r="WSI208" s="49"/>
      <c r="WSJ208" s="48"/>
      <c r="WSK208" s="40"/>
      <c r="WSL208" s="51"/>
      <c r="WSM208" s="41"/>
      <c r="WSN208" s="38"/>
      <c r="WSO208" s="38"/>
      <c r="WSP208" s="49"/>
      <c r="WSQ208" s="48"/>
      <c r="WSR208" s="40"/>
      <c r="WSS208" s="51"/>
      <c r="WST208" s="41"/>
      <c r="WSU208" s="38"/>
      <c r="WSV208" s="38"/>
      <c r="WSW208" s="49"/>
      <c r="WSX208" s="48"/>
      <c r="WSY208" s="40"/>
      <c r="WSZ208" s="51"/>
      <c r="WTA208" s="41"/>
      <c r="WTB208" s="38"/>
      <c r="WTC208" s="38"/>
      <c r="WTD208" s="49"/>
      <c r="WTE208" s="48"/>
      <c r="WTF208" s="40"/>
      <c r="WTG208" s="51"/>
      <c r="WTH208" s="41"/>
      <c r="WTI208" s="38"/>
      <c r="WTJ208" s="38"/>
      <c r="WTK208" s="49"/>
      <c r="WTL208" s="48"/>
      <c r="WTM208" s="40"/>
      <c r="WTN208" s="51"/>
      <c r="WTO208" s="41"/>
      <c r="WTP208" s="38"/>
      <c r="WTQ208" s="38"/>
      <c r="WTR208" s="49"/>
      <c r="WTS208" s="48"/>
      <c r="WTT208" s="40"/>
      <c r="WTU208" s="51"/>
      <c r="WTV208" s="41"/>
      <c r="WTW208" s="38"/>
      <c r="WTX208" s="38"/>
      <c r="WTY208" s="49"/>
      <c r="WTZ208" s="48"/>
      <c r="WUA208" s="40"/>
      <c r="WUB208" s="51"/>
      <c r="WUC208" s="41"/>
      <c r="WUD208" s="38"/>
      <c r="WUE208" s="38"/>
      <c r="WUF208" s="49"/>
      <c r="WUG208" s="48"/>
      <c r="WUH208" s="40"/>
      <c r="WUI208" s="51"/>
      <c r="WUJ208" s="41"/>
      <c r="WUK208" s="38"/>
      <c r="WUL208" s="38"/>
      <c r="WUM208" s="49"/>
      <c r="WUN208" s="48"/>
      <c r="WUO208" s="40"/>
      <c r="WUP208" s="51"/>
      <c r="WUQ208" s="41"/>
      <c r="WUR208" s="38"/>
      <c r="WUS208" s="38"/>
      <c r="WUT208" s="49"/>
      <c r="WUU208" s="48"/>
      <c r="WUV208" s="40"/>
      <c r="WUW208" s="51"/>
      <c r="WUX208" s="41"/>
      <c r="WUY208" s="38"/>
      <c r="WUZ208" s="38"/>
      <c r="WVA208" s="49"/>
      <c r="WVB208" s="48"/>
      <c r="WVC208" s="40"/>
      <c r="WVD208" s="51"/>
      <c r="WVE208" s="41"/>
      <c r="WVF208" s="38"/>
      <c r="WVG208" s="38"/>
      <c r="WVH208" s="49"/>
      <c r="WVI208" s="48"/>
      <c r="WVJ208" s="40"/>
      <c r="WVK208" s="51"/>
      <c r="WVL208" s="41"/>
      <c r="WVM208" s="38"/>
      <c r="WVN208" s="38"/>
      <c r="WVO208" s="49"/>
      <c r="WVP208" s="48"/>
      <c r="WVQ208" s="40"/>
      <c r="WVR208" s="51"/>
      <c r="WVS208" s="41"/>
      <c r="WVT208" s="38"/>
      <c r="WVU208" s="38"/>
      <c r="WVV208" s="49"/>
      <c r="WVW208" s="48"/>
      <c r="WVX208" s="40"/>
      <c r="WVY208" s="51"/>
      <c r="WVZ208" s="41"/>
      <c r="WWA208" s="38"/>
      <c r="WWB208" s="38"/>
      <c r="WWC208" s="49"/>
      <c r="WWD208" s="48"/>
      <c r="WWE208" s="40"/>
      <c r="WWF208" s="51"/>
      <c r="WWG208" s="41"/>
      <c r="WWH208" s="38"/>
      <c r="WWI208" s="38"/>
      <c r="WWJ208" s="49"/>
      <c r="WWK208" s="48"/>
      <c r="WWL208" s="40"/>
      <c r="WWM208" s="51"/>
      <c r="WWN208" s="41"/>
      <c r="WWO208" s="38"/>
      <c r="WWP208" s="38"/>
      <c r="WWQ208" s="49"/>
      <c r="WWR208" s="48"/>
      <c r="WWS208" s="40"/>
      <c r="WWT208" s="51"/>
      <c r="WWU208" s="41"/>
      <c r="WWV208" s="38"/>
      <c r="WWW208" s="38"/>
      <c r="WWX208" s="49"/>
      <c r="WWY208" s="48"/>
      <c r="WWZ208" s="40"/>
      <c r="WXA208" s="51"/>
      <c r="WXB208" s="41"/>
      <c r="WXC208" s="38"/>
      <c r="WXD208" s="38"/>
      <c r="WXE208" s="49"/>
      <c r="WXF208" s="48"/>
      <c r="WXG208" s="40"/>
      <c r="WXH208" s="51"/>
      <c r="WXI208" s="41"/>
      <c r="WXJ208" s="38"/>
      <c r="WXK208" s="38"/>
      <c r="WXL208" s="49"/>
      <c r="WXM208" s="48"/>
      <c r="WXN208" s="40"/>
      <c r="WXO208" s="51"/>
      <c r="WXP208" s="41"/>
      <c r="WXQ208" s="38"/>
      <c r="WXR208" s="38"/>
      <c r="WXS208" s="49"/>
      <c r="WXT208" s="48"/>
      <c r="WXU208" s="40"/>
      <c r="WXV208" s="51"/>
      <c r="WXW208" s="41"/>
      <c r="WXX208" s="38"/>
      <c r="WXY208" s="38"/>
      <c r="WXZ208" s="49"/>
      <c r="WYA208" s="48"/>
      <c r="WYB208" s="40"/>
      <c r="WYC208" s="51"/>
      <c r="WYD208" s="41"/>
      <c r="WYE208" s="38"/>
      <c r="WYF208" s="38"/>
      <c r="WYG208" s="49"/>
      <c r="WYH208" s="48"/>
      <c r="WYI208" s="40"/>
      <c r="WYJ208" s="51"/>
      <c r="WYK208" s="41"/>
      <c r="WYL208" s="38"/>
      <c r="WYM208" s="38"/>
      <c r="WYN208" s="49"/>
      <c r="WYO208" s="48"/>
      <c r="WYP208" s="40"/>
      <c r="WYQ208" s="51"/>
      <c r="WYR208" s="41"/>
      <c r="WYS208" s="38"/>
      <c r="WYT208" s="38"/>
      <c r="WYU208" s="49"/>
      <c r="WYV208" s="48"/>
      <c r="WYW208" s="40"/>
      <c r="WYX208" s="51"/>
      <c r="WYY208" s="41"/>
      <c r="WYZ208" s="38"/>
      <c r="WZA208" s="38"/>
      <c r="WZB208" s="49"/>
      <c r="WZC208" s="48"/>
      <c r="WZD208" s="40"/>
      <c r="WZE208" s="51"/>
      <c r="WZF208" s="41"/>
      <c r="WZG208" s="38"/>
      <c r="WZH208" s="38"/>
      <c r="WZI208" s="49"/>
      <c r="WZJ208" s="48"/>
      <c r="WZK208" s="40"/>
      <c r="WZL208" s="51"/>
      <c r="WZM208" s="41"/>
      <c r="WZN208" s="38"/>
      <c r="WZO208" s="38"/>
      <c r="WZP208" s="49"/>
      <c r="WZQ208" s="48"/>
      <c r="WZR208" s="40"/>
      <c r="WZS208" s="51"/>
      <c r="WZT208" s="41"/>
      <c r="WZU208" s="38"/>
      <c r="WZV208" s="38"/>
      <c r="WZW208" s="49"/>
      <c r="WZX208" s="48"/>
      <c r="WZY208" s="40"/>
      <c r="WZZ208" s="51"/>
      <c r="XAA208" s="41"/>
      <c r="XAB208" s="38"/>
      <c r="XAC208" s="38"/>
      <c r="XAD208" s="49"/>
      <c r="XAE208" s="48"/>
      <c r="XAF208" s="40"/>
      <c r="XAG208" s="51"/>
      <c r="XAH208" s="41"/>
      <c r="XAI208" s="38"/>
      <c r="XAJ208" s="38"/>
      <c r="XAK208" s="49"/>
      <c r="XAL208" s="48"/>
      <c r="XAM208" s="40"/>
      <c r="XAN208" s="51"/>
      <c r="XAO208" s="41"/>
      <c r="XAP208" s="38"/>
      <c r="XAQ208" s="38"/>
      <c r="XAR208" s="49"/>
      <c r="XAS208" s="48"/>
      <c r="XAT208" s="40"/>
      <c r="XAU208" s="51"/>
      <c r="XAV208" s="41"/>
      <c r="XAW208" s="38"/>
      <c r="XAX208" s="38"/>
      <c r="XAY208" s="49"/>
      <c r="XAZ208" s="48"/>
      <c r="XBA208" s="40"/>
      <c r="XBB208" s="51"/>
      <c r="XBC208" s="41"/>
      <c r="XBD208" s="38"/>
      <c r="XBE208" s="38"/>
      <c r="XBF208" s="49"/>
      <c r="XBG208" s="48"/>
      <c r="XBH208" s="40"/>
      <c r="XBI208" s="51"/>
      <c r="XBJ208" s="41"/>
      <c r="XBK208" s="38"/>
      <c r="XBL208" s="38"/>
      <c r="XBM208" s="49"/>
      <c r="XBN208" s="48"/>
      <c r="XBO208" s="40"/>
      <c r="XBP208" s="51"/>
      <c r="XBQ208" s="41"/>
      <c r="XBR208" s="38"/>
      <c r="XBS208" s="38"/>
      <c r="XBT208" s="49"/>
      <c r="XBU208" s="48"/>
      <c r="XBV208" s="40"/>
      <c r="XBW208" s="51"/>
      <c r="XBX208" s="41"/>
      <c r="XBY208" s="38"/>
      <c r="XBZ208" s="38"/>
      <c r="XCA208" s="49"/>
      <c r="XCB208" s="48"/>
      <c r="XCC208" s="40"/>
      <c r="XCD208" s="51"/>
      <c r="XCE208" s="41"/>
      <c r="XCF208" s="38"/>
      <c r="XCG208" s="38"/>
      <c r="XCH208" s="49"/>
      <c r="XCI208" s="48"/>
      <c r="XCJ208" s="40"/>
      <c r="XCK208" s="51"/>
      <c r="XCL208" s="41"/>
      <c r="XCM208" s="38"/>
      <c r="XCN208" s="38"/>
      <c r="XCO208" s="49"/>
      <c r="XCP208" s="48"/>
      <c r="XCQ208" s="40"/>
      <c r="XCR208" s="51"/>
      <c r="XCS208" s="41"/>
      <c r="XCT208" s="38"/>
      <c r="XCU208" s="38"/>
      <c r="XCV208" s="49"/>
      <c r="XCW208" s="48"/>
      <c r="XCX208" s="40"/>
      <c r="XCY208" s="51"/>
      <c r="XCZ208" s="41"/>
      <c r="XDA208" s="38"/>
      <c r="XDB208" s="38"/>
      <c r="XDC208" s="49"/>
      <c r="XDD208" s="48"/>
      <c r="XDE208" s="40"/>
      <c r="XDF208" s="51"/>
      <c r="XDG208" s="41"/>
      <c r="XDH208" s="38"/>
      <c r="XDI208" s="38"/>
      <c r="XDJ208" s="49"/>
      <c r="XDK208" s="48"/>
      <c r="XDL208" s="40"/>
      <c r="XDM208" s="51"/>
      <c r="XDN208" s="41"/>
      <c r="XDO208" s="38"/>
      <c r="XDP208" s="38"/>
      <c r="XDQ208" s="49"/>
      <c r="XDR208" s="48"/>
      <c r="XDS208" s="40"/>
      <c r="XDT208" s="51"/>
      <c r="XDU208" s="41"/>
      <c r="XDV208" s="38"/>
      <c r="XDW208" s="38"/>
      <c r="XDX208" s="49"/>
      <c r="XDY208" s="48"/>
      <c r="XDZ208" s="40"/>
      <c r="XEA208" s="51"/>
      <c r="XEB208" s="41"/>
      <c r="XEC208" s="38"/>
      <c r="XED208" s="38"/>
      <c r="XEE208" s="49"/>
      <c r="XEF208" s="48"/>
      <c r="XEG208" s="40"/>
      <c r="XEH208" s="51"/>
      <c r="XEI208" s="41"/>
      <c r="XEJ208" s="38"/>
      <c r="XEK208" s="38"/>
      <c r="XEL208" s="49"/>
      <c r="XEM208" s="48"/>
      <c r="XEN208" s="40"/>
      <c r="XEO208" s="51"/>
      <c r="XEP208" s="41"/>
      <c r="XEQ208" s="38"/>
      <c r="XER208" s="38"/>
      <c r="XES208" s="49"/>
      <c r="XET208" s="48"/>
      <c r="XEU208" s="40"/>
      <c r="XEV208" s="51"/>
      <c r="XEW208" s="41"/>
      <c r="XEX208" s="38"/>
      <c r="XEY208" s="38"/>
      <c r="XEZ208" s="49"/>
      <c r="XFA208" s="48"/>
      <c r="XFB208" s="40"/>
      <c r="XFC208" s="51"/>
      <c r="XFD208" s="41"/>
    </row>
    <row r="209" spans="1:8" x14ac:dyDescent="0.2">
      <c r="A209" s="47" t="s">
        <v>327</v>
      </c>
      <c r="B209" s="42" t="s">
        <v>223</v>
      </c>
      <c r="C209" s="52" t="s">
        <v>26</v>
      </c>
      <c r="D209" s="44">
        <v>136</v>
      </c>
      <c r="E209" s="45">
        <f t="shared" si="14"/>
        <v>1</v>
      </c>
      <c r="F209" s="46"/>
      <c r="G209" s="46">
        <f t="shared" si="15"/>
        <v>136</v>
      </c>
      <c r="H209" s="43">
        <f t="shared" si="16"/>
        <v>136</v>
      </c>
    </row>
    <row r="210" spans="1:8" x14ac:dyDescent="0.2">
      <c r="A210" s="47" t="s">
        <v>328</v>
      </c>
      <c r="B210" s="42" t="s">
        <v>224</v>
      </c>
      <c r="C210" s="52" t="s">
        <v>26</v>
      </c>
      <c r="D210" s="44">
        <v>195</v>
      </c>
      <c r="E210" s="45">
        <f t="shared" si="14"/>
        <v>1</v>
      </c>
      <c r="F210" s="46"/>
      <c r="G210" s="46">
        <f t="shared" si="15"/>
        <v>195</v>
      </c>
      <c r="H210" s="43">
        <f t="shared" si="16"/>
        <v>195</v>
      </c>
    </row>
    <row r="211" spans="1:8" x14ac:dyDescent="0.2">
      <c r="A211" s="47" t="s">
        <v>329</v>
      </c>
      <c r="B211" s="42" t="s">
        <v>225</v>
      </c>
      <c r="C211" s="52" t="s">
        <v>26</v>
      </c>
      <c r="D211" s="44">
        <v>589</v>
      </c>
      <c r="E211" s="45">
        <f t="shared" si="14"/>
        <v>1</v>
      </c>
      <c r="F211" s="46"/>
      <c r="G211" s="46">
        <f t="shared" si="15"/>
        <v>589</v>
      </c>
      <c r="H211" s="43">
        <f t="shared" si="16"/>
        <v>589</v>
      </c>
    </row>
    <row r="212" spans="1:8" ht="127.5" x14ac:dyDescent="0.2">
      <c r="A212" s="47">
        <v>10.25</v>
      </c>
      <c r="B212" s="42" t="s">
        <v>226</v>
      </c>
      <c r="C212" s="52"/>
      <c r="D212" s="44"/>
      <c r="E212" s="45">
        <f t="shared" si="14"/>
        <v>0</v>
      </c>
      <c r="F212" s="46"/>
      <c r="G212" s="46">
        <f t="shared" si="15"/>
        <v>0</v>
      </c>
      <c r="H212" s="43">
        <f t="shared" si="16"/>
        <v>0</v>
      </c>
    </row>
    <row r="213" spans="1:8" x14ac:dyDescent="0.2">
      <c r="A213" s="47" t="s">
        <v>330</v>
      </c>
      <c r="B213" s="42" t="s">
        <v>227</v>
      </c>
      <c r="C213" s="52" t="s">
        <v>26</v>
      </c>
      <c r="D213" s="44">
        <v>56</v>
      </c>
      <c r="E213" s="45">
        <f t="shared" si="14"/>
        <v>1</v>
      </c>
      <c r="F213" s="46"/>
      <c r="G213" s="46">
        <f t="shared" si="15"/>
        <v>56</v>
      </c>
      <c r="H213" s="43">
        <f t="shared" si="16"/>
        <v>56</v>
      </c>
    </row>
    <row r="214" spans="1:8" x14ac:dyDescent="0.2">
      <c r="A214" s="47" t="s">
        <v>331</v>
      </c>
      <c r="B214" s="42" t="s">
        <v>228</v>
      </c>
      <c r="C214" s="52" t="s">
        <v>26</v>
      </c>
      <c r="D214" s="44">
        <v>45</v>
      </c>
      <c r="E214" s="45">
        <f t="shared" si="14"/>
        <v>1</v>
      </c>
      <c r="F214" s="46"/>
      <c r="G214" s="46">
        <f t="shared" si="15"/>
        <v>45</v>
      </c>
      <c r="H214" s="43">
        <f t="shared" si="16"/>
        <v>45</v>
      </c>
    </row>
    <row r="215" spans="1:8" x14ac:dyDescent="0.2">
      <c r="A215" s="47" t="s">
        <v>332</v>
      </c>
      <c r="B215" s="42" t="s">
        <v>229</v>
      </c>
      <c r="C215" s="52" t="s">
        <v>26</v>
      </c>
      <c r="D215" s="44">
        <v>186</v>
      </c>
      <c r="E215" s="45">
        <f t="shared" si="14"/>
        <v>1</v>
      </c>
      <c r="F215" s="46"/>
      <c r="G215" s="46">
        <f t="shared" si="15"/>
        <v>186</v>
      </c>
      <c r="H215" s="43">
        <f t="shared" si="16"/>
        <v>186</v>
      </c>
    </row>
    <row r="216" spans="1:8" s="24" customFormat="1" ht="153" x14ac:dyDescent="0.25">
      <c r="A216" s="47">
        <v>10.26</v>
      </c>
      <c r="B216" s="42" t="s">
        <v>230</v>
      </c>
      <c r="C216" s="52" t="s">
        <v>28</v>
      </c>
      <c r="D216" s="44">
        <v>2</v>
      </c>
      <c r="E216" s="45">
        <f t="shared" si="14"/>
        <v>1</v>
      </c>
      <c r="F216" s="46"/>
      <c r="G216" s="46">
        <f t="shared" si="15"/>
        <v>2</v>
      </c>
      <c r="H216" s="43">
        <f t="shared" si="16"/>
        <v>2</v>
      </c>
    </row>
    <row r="217" spans="1:8" s="24" customFormat="1" ht="153" x14ac:dyDescent="0.25">
      <c r="A217" s="47">
        <v>10.27</v>
      </c>
      <c r="B217" s="42" t="s">
        <v>231</v>
      </c>
      <c r="C217" s="52" t="s">
        <v>28</v>
      </c>
      <c r="D217" s="44">
        <v>1</v>
      </c>
      <c r="E217" s="45">
        <f t="shared" si="14"/>
        <v>1</v>
      </c>
      <c r="F217" s="46"/>
      <c r="G217" s="46">
        <f t="shared" si="15"/>
        <v>1</v>
      </c>
      <c r="H217" s="43">
        <f t="shared" si="16"/>
        <v>1</v>
      </c>
    </row>
    <row r="218" spans="1:8" s="24" customFormat="1" ht="153" x14ac:dyDescent="0.25">
      <c r="A218" s="47">
        <v>10.28</v>
      </c>
      <c r="B218" s="42" t="s">
        <v>232</v>
      </c>
      <c r="C218" s="52" t="s">
        <v>28</v>
      </c>
      <c r="D218" s="44">
        <v>1</v>
      </c>
      <c r="E218" s="45">
        <f t="shared" si="14"/>
        <v>1</v>
      </c>
      <c r="F218" s="46"/>
      <c r="G218" s="46">
        <f t="shared" si="15"/>
        <v>1</v>
      </c>
      <c r="H218" s="43">
        <f t="shared" si="16"/>
        <v>1</v>
      </c>
    </row>
    <row r="219" spans="1:8" ht="140.25" x14ac:dyDescent="0.2">
      <c r="A219" s="47">
        <v>10.29</v>
      </c>
      <c r="B219" s="42" t="s">
        <v>233</v>
      </c>
      <c r="C219" s="52" t="s">
        <v>28</v>
      </c>
      <c r="D219" s="44">
        <v>3</v>
      </c>
      <c r="E219" s="45">
        <f t="shared" si="14"/>
        <v>1</v>
      </c>
      <c r="F219" s="46"/>
      <c r="G219" s="46">
        <f t="shared" si="15"/>
        <v>3</v>
      </c>
      <c r="H219" s="43">
        <f t="shared" si="16"/>
        <v>3</v>
      </c>
    </row>
    <row r="220" spans="1:8" ht="140.25" x14ac:dyDescent="0.2">
      <c r="A220" s="81">
        <v>10.3</v>
      </c>
      <c r="B220" s="42" t="s">
        <v>234</v>
      </c>
      <c r="C220" s="52" t="s">
        <v>28</v>
      </c>
      <c r="D220" s="44">
        <v>1</v>
      </c>
      <c r="E220" s="45">
        <f t="shared" si="14"/>
        <v>1</v>
      </c>
      <c r="F220" s="46"/>
      <c r="G220" s="46">
        <f t="shared" si="15"/>
        <v>1</v>
      </c>
      <c r="H220" s="43">
        <f t="shared" si="16"/>
        <v>1</v>
      </c>
    </row>
    <row r="221" spans="1:8" ht="140.25" x14ac:dyDescent="0.2">
      <c r="A221" s="47">
        <v>10.31</v>
      </c>
      <c r="B221" s="42" t="s">
        <v>235</v>
      </c>
      <c r="C221" s="52" t="s">
        <v>28</v>
      </c>
      <c r="D221" s="44">
        <v>4</v>
      </c>
      <c r="E221" s="45">
        <f t="shared" si="14"/>
        <v>1</v>
      </c>
      <c r="F221" s="46"/>
      <c r="G221" s="46">
        <f t="shared" si="15"/>
        <v>4</v>
      </c>
      <c r="H221" s="43">
        <f t="shared" si="16"/>
        <v>4</v>
      </c>
    </row>
    <row r="222" spans="1:8" ht="140.25" x14ac:dyDescent="0.2">
      <c r="A222" s="47">
        <v>10.32</v>
      </c>
      <c r="B222" s="42" t="s">
        <v>236</v>
      </c>
      <c r="C222" s="52" t="s">
        <v>186</v>
      </c>
      <c r="D222" s="44">
        <v>35</v>
      </c>
      <c r="E222" s="45">
        <f t="shared" si="14"/>
        <v>1</v>
      </c>
      <c r="F222" s="46"/>
      <c r="G222" s="46">
        <f t="shared" si="15"/>
        <v>35</v>
      </c>
      <c r="H222" s="43">
        <f t="shared" si="16"/>
        <v>35</v>
      </c>
    </row>
    <row r="223" spans="1:8" ht="140.25" x14ac:dyDescent="0.2">
      <c r="A223" s="47">
        <v>10.33</v>
      </c>
      <c r="B223" s="42" t="s">
        <v>237</v>
      </c>
      <c r="C223" s="52" t="s">
        <v>186</v>
      </c>
      <c r="D223" s="44">
        <v>25</v>
      </c>
      <c r="E223" s="45">
        <f t="shared" si="14"/>
        <v>1</v>
      </c>
      <c r="F223" s="46"/>
      <c r="G223" s="46">
        <f t="shared" si="15"/>
        <v>25</v>
      </c>
      <c r="H223" s="43">
        <f t="shared" si="16"/>
        <v>25</v>
      </c>
    </row>
    <row r="224" spans="1:8" ht="127.5" x14ac:dyDescent="0.2">
      <c r="A224" s="47">
        <v>10.34</v>
      </c>
      <c r="B224" s="42" t="s">
        <v>238</v>
      </c>
      <c r="C224" s="52" t="s">
        <v>28</v>
      </c>
      <c r="D224" s="44">
        <v>17</v>
      </c>
      <c r="E224" s="45">
        <f t="shared" si="14"/>
        <v>1</v>
      </c>
      <c r="F224" s="46"/>
      <c r="G224" s="46">
        <f t="shared" si="15"/>
        <v>17</v>
      </c>
      <c r="H224" s="43">
        <f t="shared" si="16"/>
        <v>17</v>
      </c>
    </row>
    <row r="225" spans="1:9" s="24" customFormat="1" ht="76.5" x14ac:dyDescent="0.25">
      <c r="A225" s="47">
        <v>10.35</v>
      </c>
      <c r="B225" s="42" t="s">
        <v>239</v>
      </c>
      <c r="C225" s="52" t="s">
        <v>28</v>
      </c>
      <c r="D225" s="44">
        <v>2</v>
      </c>
      <c r="E225" s="45">
        <f t="shared" si="14"/>
        <v>1</v>
      </c>
      <c r="F225" s="46"/>
      <c r="G225" s="46">
        <f t="shared" si="15"/>
        <v>2</v>
      </c>
      <c r="H225" s="43">
        <f t="shared" si="16"/>
        <v>2</v>
      </c>
    </row>
    <row r="226" spans="1:9" s="24" customFormat="1" ht="76.5" x14ac:dyDescent="0.25">
      <c r="A226" s="47">
        <v>10.36</v>
      </c>
      <c r="B226" s="42" t="s">
        <v>240</v>
      </c>
      <c r="C226" s="52" t="s">
        <v>28</v>
      </c>
      <c r="D226" s="44">
        <v>2</v>
      </c>
      <c r="E226" s="45">
        <f t="shared" si="14"/>
        <v>1</v>
      </c>
      <c r="F226" s="46"/>
      <c r="G226" s="46">
        <f t="shared" si="15"/>
        <v>2</v>
      </c>
      <c r="H226" s="43">
        <f t="shared" si="16"/>
        <v>2</v>
      </c>
      <c r="I226" s="58"/>
    </row>
    <row r="227" spans="1:9" ht="140.25" x14ac:dyDescent="0.2">
      <c r="A227" s="47">
        <v>10.37</v>
      </c>
      <c r="B227" s="42" t="s">
        <v>241</v>
      </c>
      <c r="C227" s="52" t="s">
        <v>26</v>
      </c>
      <c r="D227" s="44">
        <v>65</v>
      </c>
      <c r="E227" s="45">
        <f t="shared" si="14"/>
        <v>1</v>
      </c>
      <c r="F227" s="46"/>
      <c r="G227" s="46">
        <f t="shared" si="15"/>
        <v>65</v>
      </c>
      <c r="H227" s="43">
        <f t="shared" si="16"/>
        <v>65</v>
      </c>
    </row>
    <row r="228" spans="1:9" ht="89.25" x14ac:dyDescent="0.2">
      <c r="A228" s="47">
        <v>10.38</v>
      </c>
      <c r="B228" s="42" t="s">
        <v>242</v>
      </c>
      <c r="C228" s="52" t="s">
        <v>160</v>
      </c>
      <c r="D228" s="44">
        <v>1</v>
      </c>
      <c r="E228" s="45">
        <f t="shared" si="14"/>
        <v>1</v>
      </c>
      <c r="F228" s="46"/>
      <c r="G228" s="46">
        <f t="shared" si="15"/>
        <v>1</v>
      </c>
      <c r="H228" s="43">
        <f t="shared" si="16"/>
        <v>1</v>
      </c>
    </row>
    <row r="229" spans="1:9" ht="165.75" x14ac:dyDescent="0.2">
      <c r="A229" s="47">
        <v>10.39</v>
      </c>
      <c r="B229" s="42" t="s">
        <v>243</v>
      </c>
      <c r="C229" s="52" t="s">
        <v>28</v>
      </c>
      <c r="D229" s="44">
        <v>1</v>
      </c>
      <c r="E229" s="45">
        <f t="shared" si="14"/>
        <v>1</v>
      </c>
      <c r="F229" s="46"/>
      <c r="G229" s="46">
        <f t="shared" si="15"/>
        <v>1</v>
      </c>
      <c r="H229" s="43">
        <f t="shared" si="16"/>
        <v>1</v>
      </c>
    </row>
    <row r="230" spans="1:9" ht="216.75" x14ac:dyDescent="0.2">
      <c r="A230" s="81">
        <v>10.4</v>
      </c>
      <c r="B230" s="42" t="s">
        <v>244</v>
      </c>
      <c r="C230" s="52" t="s">
        <v>28</v>
      </c>
      <c r="D230" s="44">
        <v>1</v>
      </c>
      <c r="E230" s="45">
        <f t="shared" si="14"/>
        <v>1</v>
      </c>
      <c r="F230" s="46"/>
      <c r="G230" s="46">
        <f t="shared" si="15"/>
        <v>1</v>
      </c>
      <c r="H230" s="43">
        <f t="shared" si="16"/>
        <v>1</v>
      </c>
    </row>
    <row r="231" spans="1:9" ht="153" x14ac:dyDescent="0.2">
      <c r="A231" s="47">
        <v>10.41</v>
      </c>
      <c r="B231" s="42" t="s">
        <v>245</v>
      </c>
      <c r="C231" s="52" t="s">
        <v>28</v>
      </c>
      <c r="D231" s="44">
        <v>1</v>
      </c>
      <c r="E231" s="45">
        <f t="shared" si="14"/>
        <v>1</v>
      </c>
      <c r="F231" s="46"/>
      <c r="G231" s="46">
        <f t="shared" si="15"/>
        <v>1</v>
      </c>
      <c r="H231" s="43">
        <f t="shared" si="16"/>
        <v>1</v>
      </c>
    </row>
    <row r="232" spans="1:9" ht="153" x14ac:dyDescent="0.2">
      <c r="A232" s="47">
        <v>10.42</v>
      </c>
      <c r="B232" s="42" t="s">
        <v>246</v>
      </c>
      <c r="C232" s="52" t="s">
        <v>28</v>
      </c>
      <c r="D232" s="44">
        <v>3</v>
      </c>
      <c r="E232" s="45">
        <f t="shared" si="14"/>
        <v>1</v>
      </c>
      <c r="F232" s="46"/>
      <c r="G232" s="46">
        <f t="shared" si="15"/>
        <v>3</v>
      </c>
      <c r="H232" s="43">
        <f t="shared" si="16"/>
        <v>3</v>
      </c>
    </row>
    <row r="233" spans="1:9" ht="153" x14ac:dyDescent="0.2">
      <c r="A233" s="47">
        <v>10.43</v>
      </c>
      <c r="B233" s="42" t="s">
        <v>247</v>
      </c>
      <c r="C233" s="52" t="s">
        <v>28</v>
      </c>
      <c r="D233" s="44">
        <v>1</v>
      </c>
      <c r="E233" s="45">
        <f t="shared" si="14"/>
        <v>1</v>
      </c>
      <c r="F233" s="46"/>
      <c r="G233" s="46">
        <f t="shared" si="15"/>
        <v>1</v>
      </c>
      <c r="H233" s="43">
        <f t="shared" si="16"/>
        <v>1</v>
      </c>
    </row>
    <row r="234" spans="1:9" ht="140.25" x14ac:dyDescent="0.2">
      <c r="A234" s="47">
        <v>10.44</v>
      </c>
      <c r="B234" s="42" t="s">
        <v>248</v>
      </c>
      <c r="C234" s="52" t="s">
        <v>28</v>
      </c>
      <c r="D234" s="44">
        <v>1</v>
      </c>
      <c r="E234" s="45">
        <f t="shared" si="14"/>
        <v>1</v>
      </c>
      <c r="F234" s="46"/>
      <c r="G234" s="46">
        <f t="shared" si="15"/>
        <v>1</v>
      </c>
      <c r="H234" s="43">
        <f t="shared" si="16"/>
        <v>1</v>
      </c>
    </row>
    <row r="235" spans="1:9" ht="140.25" x14ac:dyDescent="0.2">
      <c r="A235" s="47">
        <v>10.45</v>
      </c>
      <c r="B235" s="42" t="s">
        <v>249</v>
      </c>
      <c r="C235" s="52" t="s">
        <v>28</v>
      </c>
      <c r="D235" s="44">
        <v>3</v>
      </c>
      <c r="E235" s="45">
        <f t="shared" si="14"/>
        <v>1</v>
      </c>
      <c r="F235" s="46"/>
      <c r="G235" s="46">
        <f t="shared" si="15"/>
        <v>3</v>
      </c>
      <c r="H235" s="43">
        <f t="shared" si="16"/>
        <v>3</v>
      </c>
    </row>
    <row r="236" spans="1:9" ht="102" x14ac:dyDescent="0.2">
      <c r="A236" s="47">
        <v>10.46</v>
      </c>
      <c r="B236" s="42" t="s">
        <v>250</v>
      </c>
      <c r="C236" s="52" t="s">
        <v>26</v>
      </c>
      <c r="D236" s="44">
        <v>50</v>
      </c>
      <c r="E236" s="45">
        <f t="shared" si="14"/>
        <v>1</v>
      </c>
      <c r="F236" s="46"/>
      <c r="G236" s="46">
        <f t="shared" si="15"/>
        <v>50</v>
      </c>
      <c r="H236" s="43">
        <f t="shared" si="16"/>
        <v>50</v>
      </c>
    </row>
    <row r="237" spans="1:9" ht="51" x14ac:dyDescent="0.2">
      <c r="A237" s="47">
        <v>10.47</v>
      </c>
      <c r="B237" s="42" t="s">
        <v>251</v>
      </c>
      <c r="C237" s="52" t="s">
        <v>252</v>
      </c>
      <c r="D237" s="44">
        <v>1</v>
      </c>
      <c r="E237" s="45">
        <f t="shared" si="14"/>
        <v>1</v>
      </c>
      <c r="F237" s="46"/>
      <c r="G237" s="46">
        <f t="shared" si="15"/>
        <v>1</v>
      </c>
      <c r="H237" s="43">
        <f t="shared" si="16"/>
        <v>1</v>
      </c>
    </row>
    <row r="238" spans="1:9" ht="63.75" x14ac:dyDescent="0.2">
      <c r="A238" s="47">
        <v>10.48</v>
      </c>
      <c r="B238" s="42" t="s">
        <v>253</v>
      </c>
      <c r="C238" s="52" t="s">
        <v>254</v>
      </c>
      <c r="D238" s="44">
        <v>2</v>
      </c>
      <c r="E238" s="45">
        <f t="shared" si="14"/>
        <v>1</v>
      </c>
      <c r="F238" s="46"/>
      <c r="G238" s="46">
        <f t="shared" si="15"/>
        <v>2</v>
      </c>
      <c r="H238" s="43">
        <f t="shared" si="16"/>
        <v>2</v>
      </c>
    </row>
    <row r="239" spans="1:9" ht="102" x14ac:dyDescent="0.2">
      <c r="A239" s="47">
        <v>10.49</v>
      </c>
      <c r="B239" s="42" t="s">
        <v>255</v>
      </c>
      <c r="C239" s="52" t="s">
        <v>28</v>
      </c>
      <c r="D239" s="44">
        <v>1</v>
      </c>
      <c r="E239" s="45">
        <f t="shared" si="14"/>
        <v>1</v>
      </c>
      <c r="F239" s="46"/>
      <c r="G239" s="46">
        <f t="shared" si="15"/>
        <v>1</v>
      </c>
      <c r="H239" s="43">
        <f t="shared" si="16"/>
        <v>1</v>
      </c>
    </row>
    <row r="240" spans="1:9" ht="76.5" x14ac:dyDescent="0.2">
      <c r="A240" s="81">
        <v>10.5</v>
      </c>
      <c r="B240" s="42" t="s">
        <v>256</v>
      </c>
      <c r="C240" s="52" t="s">
        <v>28</v>
      </c>
      <c r="D240" s="44">
        <v>1</v>
      </c>
      <c r="E240" s="45">
        <f t="shared" si="14"/>
        <v>1</v>
      </c>
      <c r="F240" s="46"/>
      <c r="G240" s="46">
        <f t="shared" si="15"/>
        <v>1</v>
      </c>
      <c r="H240" s="43">
        <f t="shared" si="16"/>
        <v>1</v>
      </c>
    </row>
    <row r="241" spans="1:8" s="23" customFormat="1" ht="21.75" customHeight="1" x14ac:dyDescent="0.25">
      <c r="A241" s="48"/>
      <c r="B241" s="40" t="s">
        <v>257</v>
      </c>
      <c r="C241" s="51"/>
      <c r="D241" s="57"/>
      <c r="E241" s="38">
        <f t="shared" si="14"/>
        <v>0</v>
      </c>
      <c r="F241" s="38"/>
      <c r="G241" s="49">
        <f>SUM(G172:G240)</f>
        <v>1958</v>
      </c>
      <c r="H241" s="39">
        <f t="shared" si="16"/>
        <v>0</v>
      </c>
    </row>
    <row r="242" spans="1:8" s="23" customFormat="1" ht="21.75" customHeight="1" x14ac:dyDescent="0.25">
      <c r="A242" s="48" t="s">
        <v>145</v>
      </c>
      <c r="B242" s="40" t="s">
        <v>258</v>
      </c>
      <c r="C242" s="51"/>
      <c r="D242" s="57"/>
      <c r="E242" s="38">
        <f t="shared" si="14"/>
        <v>0</v>
      </c>
      <c r="F242" s="38"/>
      <c r="G242" s="49"/>
      <c r="H242" s="39">
        <f t="shared" si="16"/>
        <v>0</v>
      </c>
    </row>
    <row r="243" spans="1:8" ht="114.75" x14ac:dyDescent="0.2">
      <c r="A243" s="47">
        <v>11.1</v>
      </c>
      <c r="B243" s="42" t="s">
        <v>259</v>
      </c>
      <c r="C243" s="52" t="s">
        <v>16</v>
      </c>
      <c r="D243" s="44">
        <v>95</v>
      </c>
      <c r="E243" s="45">
        <f t="shared" si="14"/>
        <v>1</v>
      </c>
      <c r="F243" s="46"/>
      <c r="G243" s="46">
        <f t="shared" si="15"/>
        <v>95</v>
      </c>
      <c r="H243" s="43">
        <f t="shared" si="16"/>
        <v>95</v>
      </c>
    </row>
    <row r="244" spans="1:8" ht="76.5" x14ac:dyDescent="0.2">
      <c r="A244" s="47">
        <v>11.2</v>
      </c>
      <c r="B244" s="42" t="s">
        <v>260</v>
      </c>
      <c r="C244" s="52" t="s">
        <v>28</v>
      </c>
      <c r="D244" s="44">
        <v>1</v>
      </c>
      <c r="E244" s="45">
        <f t="shared" si="14"/>
        <v>1</v>
      </c>
      <c r="F244" s="46"/>
      <c r="G244" s="46">
        <f t="shared" si="15"/>
        <v>1</v>
      </c>
      <c r="H244" s="43">
        <f t="shared" si="16"/>
        <v>1</v>
      </c>
    </row>
    <row r="245" spans="1:8" ht="63.75" x14ac:dyDescent="0.2">
      <c r="A245" s="47">
        <v>11.3</v>
      </c>
      <c r="B245" s="42" t="s">
        <v>261</v>
      </c>
      <c r="C245" s="52" t="s">
        <v>16</v>
      </c>
      <c r="D245" s="44">
        <v>19</v>
      </c>
      <c r="E245" s="45">
        <f t="shared" si="14"/>
        <v>1</v>
      </c>
      <c r="F245" s="46"/>
      <c r="G245" s="46">
        <f t="shared" si="15"/>
        <v>19</v>
      </c>
      <c r="H245" s="43">
        <f t="shared" si="16"/>
        <v>19</v>
      </c>
    </row>
    <row r="246" spans="1:8" ht="76.5" x14ac:dyDescent="0.2">
      <c r="A246" s="47">
        <v>11.4</v>
      </c>
      <c r="B246" s="42" t="s">
        <v>262</v>
      </c>
      <c r="C246" s="52" t="s">
        <v>26</v>
      </c>
      <c r="D246" s="44">
        <v>165</v>
      </c>
      <c r="E246" s="45">
        <f t="shared" si="14"/>
        <v>1</v>
      </c>
      <c r="F246" s="46"/>
      <c r="G246" s="46">
        <f t="shared" si="15"/>
        <v>165</v>
      </c>
      <c r="H246" s="43">
        <f t="shared" si="16"/>
        <v>165</v>
      </c>
    </row>
    <row r="247" spans="1:8" ht="89.25" x14ac:dyDescent="0.2">
      <c r="A247" s="47">
        <v>11.5</v>
      </c>
      <c r="B247" s="42" t="s">
        <v>263</v>
      </c>
      <c r="C247" s="52" t="s">
        <v>28</v>
      </c>
      <c r="D247" s="44">
        <v>18</v>
      </c>
      <c r="E247" s="45">
        <f t="shared" si="14"/>
        <v>1</v>
      </c>
      <c r="F247" s="46"/>
      <c r="G247" s="46">
        <f t="shared" si="15"/>
        <v>18</v>
      </c>
      <c r="H247" s="43">
        <f t="shared" si="16"/>
        <v>18</v>
      </c>
    </row>
    <row r="248" spans="1:8" ht="102" x14ac:dyDescent="0.2">
      <c r="A248" s="47">
        <v>11.6</v>
      </c>
      <c r="B248" s="42" t="s">
        <v>264</v>
      </c>
      <c r="C248" s="52" t="s">
        <v>26</v>
      </c>
      <c r="D248" s="44">
        <v>42</v>
      </c>
      <c r="E248" s="45">
        <f t="shared" si="14"/>
        <v>1</v>
      </c>
      <c r="F248" s="46"/>
      <c r="G248" s="46">
        <f t="shared" si="15"/>
        <v>42</v>
      </c>
      <c r="H248" s="43">
        <f t="shared" si="16"/>
        <v>42</v>
      </c>
    </row>
    <row r="249" spans="1:8" ht="153" x14ac:dyDescent="0.2">
      <c r="A249" s="47">
        <v>11.7</v>
      </c>
      <c r="B249" s="42" t="s">
        <v>265</v>
      </c>
      <c r="C249" s="52"/>
      <c r="D249" s="44"/>
      <c r="E249" s="45">
        <f t="shared" si="14"/>
        <v>0</v>
      </c>
      <c r="F249" s="46"/>
      <c r="G249" s="46">
        <f t="shared" si="15"/>
        <v>0</v>
      </c>
      <c r="H249" s="43">
        <f t="shared" si="16"/>
        <v>0</v>
      </c>
    </row>
    <row r="250" spans="1:8" ht="76.5" x14ac:dyDescent="0.2">
      <c r="A250" s="47" t="s">
        <v>333</v>
      </c>
      <c r="B250" s="42" t="s">
        <v>266</v>
      </c>
      <c r="C250" s="52" t="s">
        <v>28</v>
      </c>
      <c r="D250" s="44">
        <v>1</v>
      </c>
      <c r="E250" s="45">
        <f t="shared" si="14"/>
        <v>1</v>
      </c>
      <c r="F250" s="46"/>
      <c r="G250" s="46">
        <f t="shared" si="15"/>
        <v>1</v>
      </c>
      <c r="H250" s="43">
        <f t="shared" si="16"/>
        <v>1</v>
      </c>
    </row>
    <row r="251" spans="1:8" ht="38.25" x14ac:dyDescent="0.2">
      <c r="A251" s="47" t="s">
        <v>334</v>
      </c>
      <c r="B251" s="42" t="s">
        <v>267</v>
      </c>
      <c r="C251" s="52" t="s">
        <v>16</v>
      </c>
      <c r="D251" s="44">
        <v>42.75</v>
      </c>
      <c r="E251" s="45">
        <f t="shared" si="14"/>
        <v>1</v>
      </c>
      <c r="F251" s="46"/>
      <c r="G251" s="46">
        <f t="shared" si="15"/>
        <v>42.75</v>
      </c>
      <c r="H251" s="43">
        <f t="shared" si="16"/>
        <v>42.75</v>
      </c>
    </row>
    <row r="252" spans="1:8" s="23" customFormat="1" ht="21.75" customHeight="1" x14ac:dyDescent="0.25">
      <c r="A252" s="48"/>
      <c r="B252" s="40" t="s">
        <v>268</v>
      </c>
      <c r="C252" s="51"/>
      <c r="D252" s="57"/>
      <c r="E252" s="38">
        <f t="shared" ref="E207:E252" si="17">IF(D252&gt;0,1,0)</f>
        <v>0</v>
      </c>
      <c r="F252" s="38"/>
      <c r="G252" s="49">
        <f>SUM(G243:G251)</f>
        <v>383.75</v>
      </c>
      <c r="H252" s="80">
        <f>SUM(H14:H251)</f>
        <v>18644.41</v>
      </c>
    </row>
    <row r="253" spans="1:8" s="23" customFormat="1" ht="21.75" customHeight="1" x14ac:dyDescent="0.25">
      <c r="A253" s="48"/>
      <c r="B253" s="40" t="s">
        <v>17</v>
      </c>
      <c r="C253" s="51"/>
      <c r="D253" s="57"/>
      <c r="E253" s="38"/>
      <c r="F253" s="38"/>
      <c r="G253" s="49">
        <f>+G32+G36+G49+G75+G95+G113+G141+G159+G170+G241+G252</f>
        <v>18644.41</v>
      </c>
      <c r="H253" s="39"/>
    </row>
  </sheetData>
  <mergeCells count="7">
    <mergeCell ref="E9:F9"/>
    <mergeCell ref="A6:C9"/>
    <mergeCell ref="A2:G2"/>
    <mergeCell ref="D6:G6"/>
    <mergeCell ref="D8:G8"/>
    <mergeCell ref="A3:G3"/>
    <mergeCell ref="E7:F7"/>
  </mergeCells>
  <pageMargins left="0.11811023622047245" right="0.11811023622047245" top="0.35433070866141736" bottom="0.66" header="0.31496062992125984" footer="0.31496062992125984"/>
  <pageSetup scale="70" orientation="landscape" horizontalDpi="4294967293" r:id="rId1"/>
  <headerFooter>
    <oddFooter>&amp;CHoja No. &amp;N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1"/>
  <sheetViews>
    <sheetView view="pageBreakPreview" zoomScale="59" zoomScaleNormal="100" zoomScaleSheetLayoutView="59" workbookViewId="0"/>
  </sheetViews>
  <sheetFormatPr baseColWidth="10" defaultRowHeight="12.75" x14ac:dyDescent="0.2"/>
  <cols>
    <col min="1" max="1" width="11.42578125" style="2" customWidth="1"/>
    <col min="2" max="2" width="67.42578125" style="7" customWidth="1"/>
    <col min="3" max="3" width="13.7109375" style="8" customWidth="1"/>
    <col min="4" max="4" width="16.28515625" style="9" customWidth="1"/>
    <col min="5" max="5" width="18.5703125" style="9" customWidth="1"/>
    <col min="6" max="6" width="40.5703125" style="9" customWidth="1"/>
    <col min="7" max="7" width="22.42578125" style="1" customWidth="1"/>
    <col min="8" max="253" width="11.42578125" style="2"/>
    <col min="254" max="254" width="9.5703125" style="2" customWidth="1"/>
    <col min="255" max="255" width="88.42578125" style="2" customWidth="1"/>
    <col min="256" max="256" width="10" style="2" customWidth="1"/>
    <col min="257" max="257" width="12" style="2" customWidth="1"/>
    <col min="258" max="258" width="14.42578125" style="2" customWidth="1"/>
    <col min="259" max="259" width="15.42578125" style="2" customWidth="1"/>
    <col min="260" max="509" width="11.42578125" style="2"/>
    <col min="510" max="510" width="9.5703125" style="2" customWidth="1"/>
    <col min="511" max="511" width="88.42578125" style="2" customWidth="1"/>
    <col min="512" max="512" width="10" style="2" customWidth="1"/>
    <col min="513" max="513" width="12" style="2" customWidth="1"/>
    <col min="514" max="514" width="14.42578125" style="2" customWidth="1"/>
    <col min="515" max="515" width="15.42578125" style="2" customWidth="1"/>
    <col min="516" max="765" width="11.42578125" style="2"/>
    <col min="766" max="766" width="9.5703125" style="2" customWidth="1"/>
    <col min="767" max="767" width="88.42578125" style="2" customWidth="1"/>
    <col min="768" max="768" width="10" style="2" customWidth="1"/>
    <col min="769" max="769" width="12" style="2" customWidth="1"/>
    <col min="770" max="770" width="14.42578125" style="2" customWidth="1"/>
    <col min="771" max="771" width="15.42578125" style="2" customWidth="1"/>
    <col min="772" max="1021" width="11.42578125" style="2"/>
    <col min="1022" max="1022" width="9.5703125" style="2" customWidth="1"/>
    <col min="1023" max="1023" width="88.42578125" style="2" customWidth="1"/>
    <col min="1024" max="1024" width="10" style="2" customWidth="1"/>
    <col min="1025" max="1025" width="12" style="2" customWidth="1"/>
    <col min="1026" max="1026" width="14.42578125" style="2" customWidth="1"/>
    <col min="1027" max="1027" width="15.42578125" style="2" customWidth="1"/>
    <col min="1028" max="1277" width="11.42578125" style="2"/>
    <col min="1278" max="1278" width="9.5703125" style="2" customWidth="1"/>
    <col min="1279" max="1279" width="88.42578125" style="2" customWidth="1"/>
    <col min="1280" max="1280" width="10" style="2" customWidth="1"/>
    <col min="1281" max="1281" width="12" style="2" customWidth="1"/>
    <col min="1282" max="1282" width="14.42578125" style="2" customWidth="1"/>
    <col min="1283" max="1283" width="15.42578125" style="2" customWidth="1"/>
    <col min="1284" max="1533" width="11.42578125" style="2"/>
    <col min="1534" max="1534" width="9.5703125" style="2" customWidth="1"/>
    <col min="1535" max="1535" width="88.42578125" style="2" customWidth="1"/>
    <col min="1536" max="1536" width="10" style="2" customWidth="1"/>
    <col min="1537" max="1537" width="12" style="2" customWidth="1"/>
    <col min="1538" max="1538" width="14.42578125" style="2" customWidth="1"/>
    <col min="1539" max="1539" width="15.42578125" style="2" customWidth="1"/>
    <col min="1540" max="1789" width="11.42578125" style="2"/>
    <col min="1790" max="1790" width="9.5703125" style="2" customWidth="1"/>
    <col min="1791" max="1791" width="88.42578125" style="2" customWidth="1"/>
    <col min="1792" max="1792" width="10" style="2" customWidth="1"/>
    <col min="1793" max="1793" width="12" style="2" customWidth="1"/>
    <col min="1794" max="1794" width="14.42578125" style="2" customWidth="1"/>
    <col min="1795" max="1795" width="15.42578125" style="2" customWidth="1"/>
    <col min="1796" max="2045" width="11.42578125" style="2"/>
    <col min="2046" max="2046" width="9.5703125" style="2" customWidth="1"/>
    <col min="2047" max="2047" width="88.42578125" style="2" customWidth="1"/>
    <col min="2048" max="2048" width="10" style="2" customWidth="1"/>
    <col min="2049" max="2049" width="12" style="2" customWidth="1"/>
    <col min="2050" max="2050" width="14.42578125" style="2" customWidth="1"/>
    <col min="2051" max="2051" width="15.42578125" style="2" customWidth="1"/>
    <col min="2052" max="2301" width="11.42578125" style="2"/>
    <col min="2302" max="2302" width="9.5703125" style="2" customWidth="1"/>
    <col min="2303" max="2303" width="88.42578125" style="2" customWidth="1"/>
    <col min="2304" max="2304" width="10" style="2" customWidth="1"/>
    <col min="2305" max="2305" width="12" style="2" customWidth="1"/>
    <col min="2306" max="2306" width="14.42578125" style="2" customWidth="1"/>
    <col min="2307" max="2307" width="15.42578125" style="2" customWidth="1"/>
    <col min="2308" max="2557" width="11.42578125" style="2"/>
    <col min="2558" max="2558" width="9.5703125" style="2" customWidth="1"/>
    <col min="2559" max="2559" width="88.42578125" style="2" customWidth="1"/>
    <col min="2560" max="2560" width="10" style="2" customWidth="1"/>
    <col min="2561" max="2561" width="12" style="2" customWidth="1"/>
    <col min="2562" max="2562" width="14.42578125" style="2" customWidth="1"/>
    <col min="2563" max="2563" width="15.42578125" style="2" customWidth="1"/>
    <col min="2564" max="2813" width="11.42578125" style="2"/>
    <col min="2814" max="2814" width="9.5703125" style="2" customWidth="1"/>
    <col min="2815" max="2815" width="88.42578125" style="2" customWidth="1"/>
    <col min="2816" max="2816" width="10" style="2" customWidth="1"/>
    <col min="2817" max="2817" width="12" style="2" customWidth="1"/>
    <col min="2818" max="2818" width="14.42578125" style="2" customWidth="1"/>
    <col min="2819" max="2819" width="15.42578125" style="2" customWidth="1"/>
    <col min="2820" max="3069" width="11.42578125" style="2"/>
    <col min="3070" max="3070" width="9.5703125" style="2" customWidth="1"/>
    <col min="3071" max="3071" width="88.42578125" style="2" customWidth="1"/>
    <col min="3072" max="3072" width="10" style="2" customWidth="1"/>
    <col min="3073" max="3073" width="12" style="2" customWidth="1"/>
    <col min="3074" max="3074" width="14.42578125" style="2" customWidth="1"/>
    <col min="3075" max="3075" width="15.42578125" style="2" customWidth="1"/>
    <col min="3076" max="3325" width="11.42578125" style="2"/>
    <col min="3326" max="3326" width="9.5703125" style="2" customWidth="1"/>
    <col min="3327" max="3327" width="88.42578125" style="2" customWidth="1"/>
    <col min="3328" max="3328" width="10" style="2" customWidth="1"/>
    <col min="3329" max="3329" width="12" style="2" customWidth="1"/>
    <col min="3330" max="3330" width="14.42578125" style="2" customWidth="1"/>
    <col min="3331" max="3331" width="15.42578125" style="2" customWidth="1"/>
    <col min="3332" max="3581" width="11.42578125" style="2"/>
    <col min="3582" max="3582" width="9.5703125" style="2" customWidth="1"/>
    <col min="3583" max="3583" width="88.42578125" style="2" customWidth="1"/>
    <col min="3584" max="3584" width="10" style="2" customWidth="1"/>
    <col min="3585" max="3585" width="12" style="2" customWidth="1"/>
    <col min="3586" max="3586" width="14.42578125" style="2" customWidth="1"/>
    <col min="3587" max="3587" width="15.42578125" style="2" customWidth="1"/>
    <col min="3588" max="3837" width="11.42578125" style="2"/>
    <col min="3838" max="3838" width="9.5703125" style="2" customWidth="1"/>
    <col min="3839" max="3839" width="88.42578125" style="2" customWidth="1"/>
    <col min="3840" max="3840" width="10" style="2" customWidth="1"/>
    <col min="3841" max="3841" width="12" style="2" customWidth="1"/>
    <col min="3842" max="3842" width="14.42578125" style="2" customWidth="1"/>
    <col min="3843" max="3843" width="15.42578125" style="2" customWidth="1"/>
    <col min="3844" max="4093" width="11.42578125" style="2"/>
    <col min="4094" max="4094" width="9.5703125" style="2" customWidth="1"/>
    <col min="4095" max="4095" width="88.42578125" style="2" customWidth="1"/>
    <col min="4096" max="4096" width="10" style="2" customWidth="1"/>
    <col min="4097" max="4097" width="12" style="2" customWidth="1"/>
    <col min="4098" max="4098" width="14.42578125" style="2" customWidth="1"/>
    <col min="4099" max="4099" width="15.42578125" style="2" customWidth="1"/>
    <col min="4100" max="4349" width="11.42578125" style="2"/>
    <col min="4350" max="4350" width="9.5703125" style="2" customWidth="1"/>
    <col min="4351" max="4351" width="88.42578125" style="2" customWidth="1"/>
    <col min="4352" max="4352" width="10" style="2" customWidth="1"/>
    <col min="4353" max="4353" width="12" style="2" customWidth="1"/>
    <col min="4354" max="4354" width="14.42578125" style="2" customWidth="1"/>
    <col min="4355" max="4355" width="15.42578125" style="2" customWidth="1"/>
    <col min="4356" max="4605" width="11.42578125" style="2"/>
    <col min="4606" max="4606" width="9.5703125" style="2" customWidth="1"/>
    <col min="4607" max="4607" width="88.42578125" style="2" customWidth="1"/>
    <col min="4608" max="4608" width="10" style="2" customWidth="1"/>
    <col min="4609" max="4609" width="12" style="2" customWidth="1"/>
    <col min="4610" max="4610" width="14.42578125" style="2" customWidth="1"/>
    <col min="4611" max="4611" width="15.42578125" style="2" customWidth="1"/>
    <col min="4612" max="4861" width="11.42578125" style="2"/>
    <col min="4862" max="4862" width="9.5703125" style="2" customWidth="1"/>
    <col min="4863" max="4863" width="88.42578125" style="2" customWidth="1"/>
    <col min="4864" max="4864" width="10" style="2" customWidth="1"/>
    <col min="4865" max="4865" width="12" style="2" customWidth="1"/>
    <col min="4866" max="4866" width="14.42578125" style="2" customWidth="1"/>
    <col min="4867" max="4867" width="15.42578125" style="2" customWidth="1"/>
    <col min="4868" max="5117" width="11.42578125" style="2"/>
    <col min="5118" max="5118" width="9.5703125" style="2" customWidth="1"/>
    <col min="5119" max="5119" width="88.42578125" style="2" customWidth="1"/>
    <col min="5120" max="5120" width="10" style="2" customWidth="1"/>
    <col min="5121" max="5121" width="12" style="2" customWidth="1"/>
    <col min="5122" max="5122" width="14.42578125" style="2" customWidth="1"/>
    <col min="5123" max="5123" width="15.42578125" style="2" customWidth="1"/>
    <col min="5124" max="5373" width="11.42578125" style="2"/>
    <col min="5374" max="5374" width="9.5703125" style="2" customWidth="1"/>
    <col min="5375" max="5375" width="88.42578125" style="2" customWidth="1"/>
    <col min="5376" max="5376" width="10" style="2" customWidth="1"/>
    <col min="5377" max="5377" width="12" style="2" customWidth="1"/>
    <col min="5378" max="5378" width="14.42578125" style="2" customWidth="1"/>
    <col min="5379" max="5379" width="15.42578125" style="2" customWidth="1"/>
    <col min="5380" max="5629" width="11.42578125" style="2"/>
    <col min="5630" max="5630" width="9.5703125" style="2" customWidth="1"/>
    <col min="5631" max="5631" width="88.42578125" style="2" customWidth="1"/>
    <col min="5632" max="5632" width="10" style="2" customWidth="1"/>
    <col min="5633" max="5633" width="12" style="2" customWidth="1"/>
    <col min="5634" max="5634" width="14.42578125" style="2" customWidth="1"/>
    <col min="5635" max="5635" width="15.42578125" style="2" customWidth="1"/>
    <col min="5636" max="5885" width="11.42578125" style="2"/>
    <col min="5886" max="5886" width="9.5703125" style="2" customWidth="1"/>
    <col min="5887" max="5887" width="88.42578125" style="2" customWidth="1"/>
    <col min="5888" max="5888" width="10" style="2" customWidth="1"/>
    <col min="5889" max="5889" width="12" style="2" customWidth="1"/>
    <col min="5890" max="5890" width="14.42578125" style="2" customWidth="1"/>
    <col min="5891" max="5891" width="15.42578125" style="2" customWidth="1"/>
    <col min="5892" max="6141" width="11.42578125" style="2"/>
    <col min="6142" max="6142" width="9.5703125" style="2" customWidth="1"/>
    <col min="6143" max="6143" width="88.42578125" style="2" customWidth="1"/>
    <col min="6144" max="6144" width="10" style="2" customWidth="1"/>
    <col min="6145" max="6145" width="12" style="2" customWidth="1"/>
    <col min="6146" max="6146" width="14.42578125" style="2" customWidth="1"/>
    <col min="6147" max="6147" width="15.42578125" style="2" customWidth="1"/>
    <col min="6148" max="6397" width="11.42578125" style="2"/>
    <col min="6398" max="6398" width="9.5703125" style="2" customWidth="1"/>
    <col min="6399" max="6399" width="88.42578125" style="2" customWidth="1"/>
    <col min="6400" max="6400" width="10" style="2" customWidth="1"/>
    <col min="6401" max="6401" width="12" style="2" customWidth="1"/>
    <col min="6402" max="6402" width="14.42578125" style="2" customWidth="1"/>
    <col min="6403" max="6403" width="15.42578125" style="2" customWidth="1"/>
    <col min="6404" max="6653" width="11.42578125" style="2"/>
    <col min="6654" max="6654" width="9.5703125" style="2" customWidth="1"/>
    <col min="6655" max="6655" width="88.42578125" style="2" customWidth="1"/>
    <col min="6656" max="6656" width="10" style="2" customWidth="1"/>
    <col min="6657" max="6657" width="12" style="2" customWidth="1"/>
    <col min="6658" max="6658" width="14.42578125" style="2" customWidth="1"/>
    <col min="6659" max="6659" width="15.42578125" style="2" customWidth="1"/>
    <col min="6660" max="6909" width="11.42578125" style="2"/>
    <col min="6910" max="6910" width="9.5703125" style="2" customWidth="1"/>
    <col min="6911" max="6911" width="88.42578125" style="2" customWidth="1"/>
    <col min="6912" max="6912" width="10" style="2" customWidth="1"/>
    <col min="6913" max="6913" width="12" style="2" customWidth="1"/>
    <col min="6914" max="6914" width="14.42578125" style="2" customWidth="1"/>
    <col min="6915" max="6915" width="15.42578125" style="2" customWidth="1"/>
    <col min="6916" max="7165" width="11.42578125" style="2"/>
    <col min="7166" max="7166" width="9.5703125" style="2" customWidth="1"/>
    <col min="7167" max="7167" width="88.42578125" style="2" customWidth="1"/>
    <col min="7168" max="7168" width="10" style="2" customWidth="1"/>
    <col min="7169" max="7169" width="12" style="2" customWidth="1"/>
    <col min="7170" max="7170" width="14.42578125" style="2" customWidth="1"/>
    <col min="7171" max="7171" width="15.42578125" style="2" customWidth="1"/>
    <col min="7172" max="7421" width="11.42578125" style="2"/>
    <col min="7422" max="7422" width="9.5703125" style="2" customWidth="1"/>
    <col min="7423" max="7423" width="88.42578125" style="2" customWidth="1"/>
    <col min="7424" max="7424" width="10" style="2" customWidth="1"/>
    <col min="7425" max="7425" width="12" style="2" customWidth="1"/>
    <col min="7426" max="7426" width="14.42578125" style="2" customWidth="1"/>
    <col min="7427" max="7427" width="15.42578125" style="2" customWidth="1"/>
    <col min="7428" max="7677" width="11.42578125" style="2"/>
    <col min="7678" max="7678" width="9.5703125" style="2" customWidth="1"/>
    <col min="7679" max="7679" width="88.42578125" style="2" customWidth="1"/>
    <col min="7680" max="7680" width="10" style="2" customWidth="1"/>
    <col min="7681" max="7681" width="12" style="2" customWidth="1"/>
    <col min="7682" max="7682" width="14.42578125" style="2" customWidth="1"/>
    <col min="7683" max="7683" width="15.42578125" style="2" customWidth="1"/>
    <col min="7684" max="7933" width="11.42578125" style="2"/>
    <col min="7934" max="7934" width="9.5703125" style="2" customWidth="1"/>
    <col min="7935" max="7935" width="88.42578125" style="2" customWidth="1"/>
    <col min="7936" max="7936" width="10" style="2" customWidth="1"/>
    <col min="7937" max="7937" width="12" style="2" customWidth="1"/>
    <col min="7938" max="7938" width="14.42578125" style="2" customWidth="1"/>
    <col min="7939" max="7939" width="15.42578125" style="2" customWidth="1"/>
    <col min="7940" max="8189" width="11.42578125" style="2"/>
    <col min="8190" max="8190" width="9.5703125" style="2" customWidth="1"/>
    <col min="8191" max="8191" width="88.42578125" style="2" customWidth="1"/>
    <col min="8192" max="8192" width="10" style="2" customWidth="1"/>
    <col min="8193" max="8193" width="12" style="2" customWidth="1"/>
    <col min="8194" max="8194" width="14.42578125" style="2" customWidth="1"/>
    <col min="8195" max="8195" width="15.42578125" style="2" customWidth="1"/>
    <col min="8196" max="8445" width="11.42578125" style="2"/>
    <col min="8446" max="8446" width="9.5703125" style="2" customWidth="1"/>
    <col min="8447" max="8447" width="88.42578125" style="2" customWidth="1"/>
    <col min="8448" max="8448" width="10" style="2" customWidth="1"/>
    <col min="8449" max="8449" width="12" style="2" customWidth="1"/>
    <col min="8450" max="8450" width="14.42578125" style="2" customWidth="1"/>
    <col min="8451" max="8451" width="15.42578125" style="2" customWidth="1"/>
    <col min="8452" max="8701" width="11.42578125" style="2"/>
    <col min="8702" max="8702" width="9.5703125" style="2" customWidth="1"/>
    <col min="8703" max="8703" width="88.42578125" style="2" customWidth="1"/>
    <col min="8704" max="8704" width="10" style="2" customWidth="1"/>
    <col min="8705" max="8705" width="12" style="2" customWidth="1"/>
    <col min="8706" max="8706" width="14.42578125" style="2" customWidth="1"/>
    <col min="8707" max="8707" width="15.42578125" style="2" customWidth="1"/>
    <col min="8708" max="8957" width="11.42578125" style="2"/>
    <col min="8958" max="8958" width="9.5703125" style="2" customWidth="1"/>
    <col min="8959" max="8959" width="88.42578125" style="2" customWidth="1"/>
    <col min="8960" max="8960" width="10" style="2" customWidth="1"/>
    <col min="8961" max="8961" width="12" style="2" customWidth="1"/>
    <col min="8962" max="8962" width="14.42578125" style="2" customWidth="1"/>
    <col min="8963" max="8963" width="15.42578125" style="2" customWidth="1"/>
    <col min="8964" max="9213" width="11.42578125" style="2"/>
    <col min="9214" max="9214" width="9.5703125" style="2" customWidth="1"/>
    <col min="9215" max="9215" width="88.42578125" style="2" customWidth="1"/>
    <col min="9216" max="9216" width="10" style="2" customWidth="1"/>
    <col min="9217" max="9217" width="12" style="2" customWidth="1"/>
    <col min="9218" max="9218" width="14.42578125" style="2" customWidth="1"/>
    <col min="9219" max="9219" width="15.42578125" style="2" customWidth="1"/>
    <col min="9220" max="9469" width="11.42578125" style="2"/>
    <col min="9470" max="9470" width="9.5703125" style="2" customWidth="1"/>
    <col min="9471" max="9471" width="88.42578125" style="2" customWidth="1"/>
    <col min="9472" max="9472" width="10" style="2" customWidth="1"/>
    <col min="9473" max="9473" width="12" style="2" customWidth="1"/>
    <col min="9474" max="9474" width="14.42578125" style="2" customWidth="1"/>
    <col min="9475" max="9475" width="15.42578125" style="2" customWidth="1"/>
    <col min="9476" max="9725" width="11.42578125" style="2"/>
    <col min="9726" max="9726" width="9.5703125" style="2" customWidth="1"/>
    <col min="9727" max="9727" width="88.42578125" style="2" customWidth="1"/>
    <col min="9728" max="9728" width="10" style="2" customWidth="1"/>
    <col min="9729" max="9729" width="12" style="2" customWidth="1"/>
    <col min="9730" max="9730" width="14.42578125" style="2" customWidth="1"/>
    <col min="9731" max="9731" width="15.42578125" style="2" customWidth="1"/>
    <col min="9732" max="9981" width="11.42578125" style="2"/>
    <col min="9982" max="9982" width="9.5703125" style="2" customWidth="1"/>
    <col min="9983" max="9983" width="88.42578125" style="2" customWidth="1"/>
    <col min="9984" max="9984" width="10" style="2" customWidth="1"/>
    <col min="9985" max="9985" width="12" style="2" customWidth="1"/>
    <col min="9986" max="9986" width="14.42578125" style="2" customWidth="1"/>
    <col min="9987" max="9987" width="15.42578125" style="2" customWidth="1"/>
    <col min="9988" max="10237" width="11.42578125" style="2"/>
    <col min="10238" max="10238" width="9.5703125" style="2" customWidth="1"/>
    <col min="10239" max="10239" width="88.42578125" style="2" customWidth="1"/>
    <col min="10240" max="10240" width="10" style="2" customWidth="1"/>
    <col min="10241" max="10241" width="12" style="2" customWidth="1"/>
    <col min="10242" max="10242" width="14.42578125" style="2" customWidth="1"/>
    <col min="10243" max="10243" width="15.42578125" style="2" customWidth="1"/>
    <col min="10244" max="10493" width="11.42578125" style="2"/>
    <col min="10494" max="10494" width="9.5703125" style="2" customWidth="1"/>
    <col min="10495" max="10495" width="88.42578125" style="2" customWidth="1"/>
    <col min="10496" max="10496" width="10" style="2" customWidth="1"/>
    <col min="10497" max="10497" width="12" style="2" customWidth="1"/>
    <col min="10498" max="10498" width="14.42578125" style="2" customWidth="1"/>
    <col min="10499" max="10499" width="15.42578125" style="2" customWidth="1"/>
    <col min="10500" max="10749" width="11.42578125" style="2"/>
    <col min="10750" max="10750" width="9.5703125" style="2" customWidth="1"/>
    <col min="10751" max="10751" width="88.42578125" style="2" customWidth="1"/>
    <col min="10752" max="10752" width="10" style="2" customWidth="1"/>
    <col min="10753" max="10753" width="12" style="2" customWidth="1"/>
    <col min="10754" max="10754" width="14.42578125" style="2" customWidth="1"/>
    <col min="10755" max="10755" width="15.42578125" style="2" customWidth="1"/>
    <col min="10756" max="11005" width="11.42578125" style="2"/>
    <col min="11006" max="11006" width="9.5703125" style="2" customWidth="1"/>
    <col min="11007" max="11007" width="88.42578125" style="2" customWidth="1"/>
    <col min="11008" max="11008" width="10" style="2" customWidth="1"/>
    <col min="11009" max="11009" width="12" style="2" customWidth="1"/>
    <col min="11010" max="11010" width="14.42578125" style="2" customWidth="1"/>
    <col min="11011" max="11011" width="15.42578125" style="2" customWidth="1"/>
    <col min="11012" max="11261" width="11.42578125" style="2"/>
    <col min="11262" max="11262" width="9.5703125" style="2" customWidth="1"/>
    <col min="11263" max="11263" width="88.42578125" style="2" customWidth="1"/>
    <col min="11264" max="11264" width="10" style="2" customWidth="1"/>
    <col min="11265" max="11265" width="12" style="2" customWidth="1"/>
    <col min="11266" max="11266" width="14.42578125" style="2" customWidth="1"/>
    <col min="11267" max="11267" width="15.42578125" style="2" customWidth="1"/>
    <col min="11268" max="11517" width="11.42578125" style="2"/>
    <col min="11518" max="11518" width="9.5703125" style="2" customWidth="1"/>
    <col min="11519" max="11519" width="88.42578125" style="2" customWidth="1"/>
    <col min="11520" max="11520" width="10" style="2" customWidth="1"/>
    <col min="11521" max="11521" width="12" style="2" customWidth="1"/>
    <col min="11522" max="11522" width="14.42578125" style="2" customWidth="1"/>
    <col min="11523" max="11523" width="15.42578125" style="2" customWidth="1"/>
    <col min="11524" max="11773" width="11.42578125" style="2"/>
    <col min="11774" max="11774" width="9.5703125" style="2" customWidth="1"/>
    <col min="11775" max="11775" width="88.42578125" style="2" customWidth="1"/>
    <col min="11776" max="11776" width="10" style="2" customWidth="1"/>
    <col min="11777" max="11777" width="12" style="2" customWidth="1"/>
    <col min="11778" max="11778" width="14.42578125" style="2" customWidth="1"/>
    <col min="11779" max="11779" width="15.42578125" style="2" customWidth="1"/>
    <col min="11780" max="12029" width="11.42578125" style="2"/>
    <col min="12030" max="12030" width="9.5703125" style="2" customWidth="1"/>
    <col min="12031" max="12031" width="88.42578125" style="2" customWidth="1"/>
    <col min="12032" max="12032" width="10" style="2" customWidth="1"/>
    <col min="12033" max="12033" width="12" style="2" customWidth="1"/>
    <col min="12034" max="12034" width="14.42578125" style="2" customWidth="1"/>
    <col min="12035" max="12035" width="15.42578125" style="2" customWidth="1"/>
    <col min="12036" max="12285" width="11.42578125" style="2"/>
    <col min="12286" max="12286" width="9.5703125" style="2" customWidth="1"/>
    <col min="12287" max="12287" width="88.42578125" style="2" customWidth="1"/>
    <col min="12288" max="12288" width="10" style="2" customWidth="1"/>
    <col min="12289" max="12289" width="12" style="2" customWidth="1"/>
    <col min="12290" max="12290" width="14.42578125" style="2" customWidth="1"/>
    <col min="12291" max="12291" width="15.42578125" style="2" customWidth="1"/>
    <col min="12292" max="12541" width="11.42578125" style="2"/>
    <col min="12542" max="12542" width="9.5703125" style="2" customWidth="1"/>
    <col min="12543" max="12543" width="88.42578125" style="2" customWidth="1"/>
    <col min="12544" max="12544" width="10" style="2" customWidth="1"/>
    <col min="12545" max="12545" width="12" style="2" customWidth="1"/>
    <col min="12546" max="12546" width="14.42578125" style="2" customWidth="1"/>
    <col min="12547" max="12547" width="15.42578125" style="2" customWidth="1"/>
    <col min="12548" max="12797" width="11.42578125" style="2"/>
    <col min="12798" max="12798" width="9.5703125" style="2" customWidth="1"/>
    <col min="12799" max="12799" width="88.42578125" style="2" customWidth="1"/>
    <col min="12800" max="12800" width="10" style="2" customWidth="1"/>
    <col min="12801" max="12801" width="12" style="2" customWidth="1"/>
    <col min="12802" max="12802" width="14.42578125" style="2" customWidth="1"/>
    <col min="12803" max="12803" width="15.42578125" style="2" customWidth="1"/>
    <col min="12804" max="13053" width="11.42578125" style="2"/>
    <col min="13054" max="13054" width="9.5703125" style="2" customWidth="1"/>
    <col min="13055" max="13055" width="88.42578125" style="2" customWidth="1"/>
    <col min="13056" max="13056" width="10" style="2" customWidth="1"/>
    <col min="13057" max="13057" width="12" style="2" customWidth="1"/>
    <col min="13058" max="13058" width="14.42578125" style="2" customWidth="1"/>
    <col min="13059" max="13059" width="15.42578125" style="2" customWidth="1"/>
    <col min="13060" max="13309" width="11.42578125" style="2"/>
    <col min="13310" max="13310" width="9.5703125" style="2" customWidth="1"/>
    <col min="13311" max="13311" width="88.42578125" style="2" customWidth="1"/>
    <col min="13312" max="13312" width="10" style="2" customWidth="1"/>
    <col min="13313" max="13313" width="12" style="2" customWidth="1"/>
    <col min="13314" max="13314" width="14.42578125" style="2" customWidth="1"/>
    <col min="13315" max="13315" width="15.42578125" style="2" customWidth="1"/>
    <col min="13316" max="13565" width="11.42578125" style="2"/>
    <col min="13566" max="13566" width="9.5703125" style="2" customWidth="1"/>
    <col min="13567" max="13567" width="88.42578125" style="2" customWidth="1"/>
    <col min="13568" max="13568" width="10" style="2" customWidth="1"/>
    <col min="13569" max="13569" width="12" style="2" customWidth="1"/>
    <col min="13570" max="13570" width="14.42578125" style="2" customWidth="1"/>
    <col min="13571" max="13571" width="15.42578125" style="2" customWidth="1"/>
    <col min="13572" max="13821" width="11.42578125" style="2"/>
    <col min="13822" max="13822" width="9.5703125" style="2" customWidth="1"/>
    <col min="13823" max="13823" width="88.42578125" style="2" customWidth="1"/>
    <col min="13824" max="13824" width="10" style="2" customWidth="1"/>
    <col min="13825" max="13825" width="12" style="2" customWidth="1"/>
    <col min="13826" max="13826" width="14.42578125" style="2" customWidth="1"/>
    <col min="13827" max="13827" width="15.42578125" style="2" customWidth="1"/>
    <col min="13828" max="14077" width="11.42578125" style="2"/>
    <col min="14078" max="14078" width="9.5703125" style="2" customWidth="1"/>
    <col min="14079" max="14079" width="88.42578125" style="2" customWidth="1"/>
    <col min="14080" max="14080" width="10" style="2" customWidth="1"/>
    <col min="14081" max="14081" width="12" style="2" customWidth="1"/>
    <col min="14082" max="14082" width="14.42578125" style="2" customWidth="1"/>
    <col min="14083" max="14083" width="15.42578125" style="2" customWidth="1"/>
    <col min="14084" max="14333" width="11.42578125" style="2"/>
    <col min="14334" max="14334" width="9.5703125" style="2" customWidth="1"/>
    <col min="14335" max="14335" width="88.42578125" style="2" customWidth="1"/>
    <col min="14336" max="14336" width="10" style="2" customWidth="1"/>
    <col min="14337" max="14337" width="12" style="2" customWidth="1"/>
    <col min="14338" max="14338" width="14.42578125" style="2" customWidth="1"/>
    <col min="14339" max="14339" width="15.42578125" style="2" customWidth="1"/>
    <col min="14340" max="14589" width="11.42578125" style="2"/>
    <col min="14590" max="14590" width="9.5703125" style="2" customWidth="1"/>
    <col min="14591" max="14591" width="88.42578125" style="2" customWidth="1"/>
    <col min="14592" max="14592" width="10" style="2" customWidth="1"/>
    <col min="14593" max="14593" width="12" style="2" customWidth="1"/>
    <col min="14594" max="14594" width="14.42578125" style="2" customWidth="1"/>
    <col min="14595" max="14595" width="15.42578125" style="2" customWidth="1"/>
    <col min="14596" max="14845" width="11.42578125" style="2"/>
    <col min="14846" max="14846" width="9.5703125" style="2" customWidth="1"/>
    <col min="14847" max="14847" width="88.42578125" style="2" customWidth="1"/>
    <col min="14848" max="14848" width="10" style="2" customWidth="1"/>
    <col min="14849" max="14849" width="12" style="2" customWidth="1"/>
    <col min="14850" max="14850" width="14.42578125" style="2" customWidth="1"/>
    <col min="14851" max="14851" width="15.42578125" style="2" customWidth="1"/>
    <col min="14852" max="15101" width="11.42578125" style="2"/>
    <col min="15102" max="15102" width="9.5703125" style="2" customWidth="1"/>
    <col min="15103" max="15103" width="88.42578125" style="2" customWidth="1"/>
    <col min="15104" max="15104" width="10" style="2" customWidth="1"/>
    <col min="15105" max="15105" width="12" style="2" customWidth="1"/>
    <col min="15106" max="15106" width="14.42578125" style="2" customWidth="1"/>
    <col min="15107" max="15107" width="15.42578125" style="2" customWidth="1"/>
    <col min="15108" max="15357" width="11.42578125" style="2"/>
    <col min="15358" max="15358" width="9.5703125" style="2" customWidth="1"/>
    <col min="15359" max="15359" width="88.42578125" style="2" customWidth="1"/>
    <col min="15360" max="15360" width="10" style="2" customWidth="1"/>
    <col min="15361" max="15361" width="12" style="2" customWidth="1"/>
    <col min="15362" max="15362" width="14.42578125" style="2" customWidth="1"/>
    <col min="15363" max="15363" width="15.42578125" style="2" customWidth="1"/>
    <col min="15364" max="15613" width="11.42578125" style="2"/>
    <col min="15614" max="15614" width="9.5703125" style="2" customWidth="1"/>
    <col min="15615" max="15615" width="88.42578125" style="2" customWidth="1"/>
    <col min="15616" max="15616" width="10" style="2" customWidth="1"/>
    <col min="15617" max="15617" width="12" style="2" customWidth="1"/>
    <col min="15618" max="15618" width="14.42578125" style="2" customWidth="1"/>
    <col min="15619" max="15619" width="15.42578125" style="2" customWidth="1"/>
    <col min="15620" max="15869" width="11.42578125" style="2"/>
    <col min="15870" max="15870" width="9.5703125" style="2" customWidth="1"/>
    <col min="15871" max="15871" width="88.42578125" style="2" customWidth="1"/>
    <col min="15872" max="15872" width="10" style="2" customWidth="1"/>
    <col min="15873" max="15873" width="12" style="2" customWidth="1"/>
    <col min="15874" max="15874" width="14.42578125" style="2" customWidth="1"/>
    <col min="15875" max="15875" width="15.42578125" style="2" customWidth="1"/>
    <col min="15876" max="16125" width="11.42578125" style="2"/>
    <col min="16126" max="16126" width="9.5703125" style="2" customWidth="1"/>
    <col min="16127" max="16127" width="88.42578125" style="2" customWidth="1"/>
    <col min="16128" max="16128" width="10" style="2" customWidth="1"/>
    <col min="16129" max="16129" width="12" style="2" customWidth="1"/>
    <col min="16130" max="16130" width="14.42578125" style="2" customWidth="1"/>
    <col min="16131" max="16131" width="15.42578125" style="2" customWidth="1"/>
    <col min="16132" max="16384" width="11.42578125" style="2"/>
  </cols>
  <sheetData>
    <row r="1" spans="1:7" ht="12.95" x14ac:dyDescent="0.3">
      <c r="A1" s="30"/>
      <c r="B1" s="14"/>
      <c r="C1" s="15"/>
      <c r="D1" s="16"/>
      <c r="E1" s="16"/>
      <c r="F1" s="16"/>
      <c r="G1" s="17"/>
    </row>
    <row r="2" spans="1:7" ht="26.1" x14ac:dyDescent="0.3">
      <c r="A2" s="72" t="s">
        <v>12</v>
      </c>
      <c r="B2" s="73"/>
      <c r="C2" s="73"/>
      <c r="D2" s="73"/>
      <c r="E2" s="73"/>
      <c r="F2" s="73"/>
      <c r="G2" s="74"/>
    </row>
    <row r="3" spans="1:7" ht="26.1" x14ac:dyDescent="0.3">
      <c r="A3" s="72" t="s">
        <v>11</v>
      </c>
      <c r="B3" s="73"/>
      <c r="C3" s="73"/>
      <c r="D3" s="73"/>
      <c r="E3" s="73"/>
      <c r="F3" s="73"/>
      <c r="G3" s="74"/>
    </row>
    <row r="4" spans="1:7" ht="13.5" customHeight="1" thickBot="1" x14ac:dyDescent="0.35">
      <c r="A4" s="18"/>
      <c r="B4" s="19"/>
      <c r="C4" s="20"/>
      <c r="D4" s="21"/>
      <c r="E4" s="21"/>
      <c r="F4" s="21"/>
      <c r="G4" s="22"/>
    </row>
    <row r="5" spans="1:7" ht="23.1" customHeight="1" x14ac:dyDescent="0.2">
      <c r="A5" s="79" t="str">
        <f>+'CATALOGO DE CONCEPTOS'!A6</f>
        <v>OBRA: AMPLIACION DE LAS INSTALACIONES DEL C4 EN B.C.S. (UBICADO EN BLVD.  LUIS DONALDO COLOSIO MURRIETA 2175 RESIDENCIAL GARZAS, C.P. 23070, LA PAZ, BAJA CALIFORNIA SUR).</v>
      </c>
      <c r="B5" s="61"/>
      <c r="C5" s="62"/>
      <c r="D5" s="75" t="str">
        <f>+'CATALOGO DE CONCEPTOS'!D6:G6</f>
        <v>LICITACION:</v>
      </c>
      <c r="E5" s="76"/>
      <c r="F5" s="76"/>
      <c r="G5" s="77"/>
    </row>
    <row r="6" spans="1:7" ht="23.1" customHeight="1" thickBot="1" x14ac:dyDescent="0.25">
      <c r="A6" s="63"/>
      <c r="B6" s="64"/>
      <c r="C6" s="65"/>
      <c r="D6" s="25"/>
      <c r="E6" s="59" t="str">
        <f>+'CATALOGO DE CONCEPTOS'!E7</f>
        <v>LPO-  2023/</v>
      </c>
      <c r="F6" s="59"/>
      <c r="G6" s="26"/>
    </row>
    <row r="7" spans="1:7" ht="44.25" customHeight="1" x14ac:dyDescent="0.2">
      <c r="A7" s="66"/>
      <c r="B7" s="67"/>
      <c r="C7" s="68"/>
      <c r="D7" s="75" t="s">
        <v>7</v>
      </c>
      <c r="E7" s="76"/>
      <c r="F7" s="76"/>
      <c r="G7" s="77"/>
    </row>
    <row r="8" spans="1:7" ht="23.1" customHeight="1" thickBot="1" x14ac:dyDescent="0.25">
      <c r="A8" s="69"/>
      <c r="B8" s="70"/>
      <c r="C8" s="71"/>
      <c r="D8" s="25"/>
      <c r="E8" s="59" t="str">
        <f>+'CATALOGO DE CONCEPTOS'!E9</f>
        <v>RP-  2023/</v>
      </c>
      <c r="F8" s="59"/>
      <c r="G8" s="26"/>
    </row>
    <row r="10" spans="1:7" ht="15.75" x14ac:dyDescent="0.2">
      <c r="A10" s="56" t="str">
        <f>+'CATALOGO DE CONCEPTOS'!A13</f>
        <v>1.-</v>
      </c>
      <c r="B10" s="7" t="str">
        <f>+'CATALOGO DE CONCEPTOS'!B13</f>
        <v>PRELIMINARES</v>
      </c>
      <c r="G10" s="27">
        <f>+'CATALOGO DE CONCEPTOS'!G32</f>
        <v>2661.86</v>
      </c>
    </row>
    <row r="11" spans="1:7" ht="15.75" x14ac:dyDescent="0.2">
      <c r="A11" s="56" t="str">
        <f>+'CATALOGO DE CONCEPTOS'!A33</f>
        <v>2.-</v>
      </c>
      <c r="B11" s="7" t="str">
        <f>+'CATALOGO DE CONCEPTOS'!B33</f>
        <v>SEÑALIZACION</v>
      </c>
      <c r="G11" s="27">
        <f>+'CATALOGO DE CONCEPTOS'!G36</f>
        <v>95.1</v>
      </c>
    </row>
    <row r="12" spans="1:7" ht="15.75" x14ac:dyDescent="0.2">
      <c r="A12" s="56" t="str">
        <f>+'CATALOGO DE CONCEPTOS'!A37</f>
        <v>3.-</v>
      </c>
      <c r="B12" s="7" t="str">
        <f>+'CATALOGO DE CONCEPTOS'!B37</f>
        <v>CIMENTACION</v>
      </c>
      <c r="G12" s="27">
        <f>+'CATALOGO DE CONCEPTOS'!G49</f>
        <v>919.06</v>
      </c>
    </row>
    <row r="13" spans="1:7" ht="15.75" x14ac:dyDescent="0.2">
      <c r="A13" s="56" t="str">
        <f>+'CATALOGO DE CONCEPTOS'!A50</f>
        <v>4.-</v>
      </c>
      <c r="B13" s="7" t="str">
        <f>+'CATALOGO DE CONCEPTOS'!B50</f>
        <v>ALBAÑILERIA Y ACABADOS PLANTA BAJA</v>
      </c>
      <c r="G13" s="27">
        <f>+'CATALOGO DE CONCEPTOS'!G75</f>
        <v>4713.88</v>
      </c>
    </row>
    <row r="14" spans="1:7" ht="15.75" x14ac:dyDescent="0.2">
      <c r="A14" s="56" t="str">
        <f>+'CATALOGO DE CONCEPTOS'!A76</f>
        <v>5.-</v>
      </c>
      <c r="B14" s="29" t="str">
        <f>+'CATALOGO DE CONCEPTOS'!B76</f>
        <v>ALBAÑILERIA Y ACABADOS PLANTA ALTA</v>
      </c>
      <c r="G14" s="27">
        <f>+'CATALOGO DE CONCEPTOS'!G95</f>
        <v>4374.41</v>
      </c>
    </row>
    <row r="15" spans="1:7" ht="15.75" x14ac:dyDescent="0.2">
      <c r="A15" s="56" t="str">
        <f>+'CATALOGO DE CONCEPTOS'!A96</f>
        <v>6.-</v>
      </c>
      <c r="B15" s="7" t="str">
        <f>+'CATALOGO DE CONCEPTOS'!B96</f>
        <v>ESTRUCTURA</v>
      </c>
      <c r="G15" s="27">
        <f>+'CATALOGO DE CONCEPTOS'!G113</f>
        <v>3209.1</v>
      </c>
    </row>
    <row r="16" spans="1:7" ht="15.75" x14ac:dyDescent="0.2">
      <c r="A16" s="56" t="str">
        <f>+'CATALOGO DE CONCEPTOS'!A114</f>
        <v>7.-</v>
      </c>
      <c r="B16" s="7" t="str">
        <f>+'CATALOGO DE CONCEPTOS'!B114</f>
        <v>CANCELERIA Y HERRERIA</v>
      </c>
      <c r="G16" s="27">
        <f>+'CATALOGO DE CONCEPTOS'!G141</f>
        <v>43.2</v>
      </c>
    </row>
    <row r="17" spans="1:7" ht="15.75" x14ac:dyDescent="0.2">
      <c r="A17" s="56" t="str">
        <f>+'CATALOGO DE CONCEPTOS'!A142</f>
        <v>8.-</v>
      </c>
      <c r="B17" s="7" t="str">
        <f>+'CATALOGO DE CONCEPTOS'!B142</f>
        <v xml:space="preserve">INSTALACIONES HIDROSANITARIAS </v>
      </c>
      <c r="G17" s="27">
        <f>+'CATALOGO DE CONCEPTOS'!G159</f>
        <v>57.05</v>
      </c>
    </row>
    <row r="18" spans="1:7" ht="15.75" x14ac:dyDescent="0.2">
      <c r="A18" s="56" t="str">
        <f>+'CATALOGO DE CONCEPTOS'!A160</f>
        <v>9.-</v>
      </c>
      <c r="B18" s="7" t="str">
        <f>+'CATALOGO DE CONCEPTOS'!B160</f>
        <v>RED EXTERIOR</v>
      </c>
      <c r="G18" s="27">
        <f>+'CATALOGO DE CONCEPTOS'!G170</f>
        <v>229</v>
      </c>
    </row>
    <row r="19" spans="1:7" ht="15.75" x14ac:dyDescent="0.2">
      <c r="A19" s="56" t="str">
        <f>+'CATALOGO DE CONCEPTOS'!A171</f>
        <v>10.-</v>
      </c>
      <c r="B19" s="7" t="str">
        <f>+'CATALOGO DE CONCEPTOS'!B171</f>
        <v>INSTALACIONES ELECTRICAS</v>
      </c>
      <c r="G19" s="27">
        <f>+'CATALOGO DE CONCEPTOS'!G241</f>
        <v>1958</v>
      </c>
    </row>
    <row r="20" spans="1:7" ht="15.75" x14ac:dyDescent="0.2">
      <c r="A20" s="56" t="str">
        <f>+'CATALOGO DE CONCEPTOS'!A242</f>
        <v>11.-</v>
      </c>
      <c r="B20" s="7" t="str">
        <f>+'CATALOGO DE CONCEPTOS'!B242</f>
        <v>OBRA EXTERIOR</v>
      </c>
      <c r="G20" s="27">
        <f>+'CATALOGO DE CONCEPTOS'!G252</f>
        <v>383.75</v>
      </c>
    </row>
    <row r="21" spans="1:7" ht="15.75" x14ac:dyDescent="0.2">
      <c r="E21" s="2"/>
      <c r="G21" s="28"/>
    </row>
    <row r="22" spans="1:7" ht="15.75" x14ac:dyDescent="0.2">
      <c r="E22" s="9" t="s">
        <v>17</v>
      </c>
      <c r="G22" s="28">
        <f>SUM(G10:G21)</f>
        <v>18644.41</v>
      </c>
    </row>
    <row r="23" spans="1:7" ht="15.75" x14ac:dyDescent="0.2">
      <c r="G23" s="28"/>
    </row>
    <row r="24" spans="1:7" ht="15.75" x14ac:dyDescent="0.2">
      <c r="G24" s="28"/>
    </row>
    <row r="29" spans="1:7" ht="15.75" x14ac:dyDescent="0.25">
      <c r="B29" s="78" t="s">
        <v>10</v>
      </c>
      <c r="C29" s="78"/>
      <c r="D29" s="78"/>
    </row>
    <row r="31" spans="1:7" x14ac:dyDescent="0.2">
      <c r="B31" s="7" t="s">
        <v>9</v>
      </c>
    </row>
  </sheetData>
  <mergeCells count="8">
    <mergeCell ref="B29:D29"/>
    <mergeCell ref="A2:G2"/>
    <mergeCell ref="D5:G5"/>
    <mergeCell ref="D7:G7"/>
    <mergeCell ref="A3:G3"/>
    <mergeCell ref="E6:F6"/>
    <mergeCell ref="E8:F8"/>
    <mergeCell ref="A5:C8"/>
  </mergeCells>
  <pageMargins left="0.11811023622047245" right="0.11811023622047245" top="0.35433070866141736" bottom="0.35433070866141736" header="0.31496062992125984" footer="0.31496062992125984"/>
  <pageSetup scale="70" orientation="landscape" horizontalDpi="4294967293" r:id="rId1"/>
  <headerFooter>
    <oddFooter>&amp;CPAGINA No. &amp;P DE &amp;N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4</vt:i4>
      </vt:variant>
    </vt:vector>
  </HeadingPairs>
  <TitlesOfParts>
    <vt:vector size="6" baseType="lpstr">
      <vt:lpstr>CATALOGO DE CONCEPTOS</vt:lpstr>
      <vt:lpstr>RESUMENOK</vt:lpstr>
      <vt:lpstr>'CATALOGO DE CONCEPTOS'!Área_de_impresión</vt:lpstr>
      <vt:lpstr>RESUMENOK!Área_de_impresión</vt:lpstr>
      <vt:lpstr>'CATALOGO DE CONCEPTOS'!Títulos_a_imprimir</vt:lpstr>
      <vt:lpstr>RESUMENOK!Títulos_a_imprimir</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Sandra</dc:creator>
  <cp:lastModifiedBy>Celene Aviles</cp:lastModifiedBy>
  <cp:lastPrinted>2023-09-06T18:12:15Z</cp:lastPrinted>
  <dcterms:created xsi:type="dcterms:W3CDTF">2016-01-22T15:23:15Z</dcterms:created>
  <dcterms:modified xsi:type="dcterms:W3CDTF">2023-10-23T17:35:32Z</dcterms:modified>
</cp:coreProperties>
</file>