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DIRECCIÓN GENERAL DE OBRAS PUBLICAS\2023\FOIS 2023\INVITACIONES A CUANDO MENOS TRES PERSONAS\SUPERVISIÓN EXTERNA PIC Y CALLE MIRAMAR\"/>
    </mc:Choice>
  </mc:AlternateContent>
  <bookViews>
    <workbookView xWindow="-120" yWindow="-120" windowWidth="29040" windowHeight="15720"/>
  </bookViews>
  <sheets>
    <sheet name="SUPERVISION" sheetId="6" r:id="rId1"/>
  </sheets>
  <externalReferences>
    <externalReference r:id="rId2"/>
  </externalReferences>
  <definedNames>
    <definedName name="\c">#REF!</definedName>
    <definedName name="\l">#REF!</definedName>
    <definedName name="\p">#REF!</definedName>
    <definedName name="\v">#REF!</definedName>
    <definedName name="A_IMPRESIÓN_IM">#REF!</definedName>
    <definedName name="APECONOMICA">[1]CCALIF!#REF!</definedName>
    <definedName name="APERTURA">[1]REGP01!#REF!</definedName>
    <definedName name="APTECNICA">[1]CCALIF!#REF!</definedName>
    <definedName name="_xlnm.Print_Area" localSheetId="0">SUPERVISION!$7:$20</definedName>
    <definedName name="FALLO">[1]REGP01!#REF!</definedName>
    <definedName name="J">#REF!</definedName>
    <definedName name="NUMERO">#REF!</definedName>
    <definedName name="_xlnm.Print_Titles" localSheetId="0">SUPERVISION!$1:$6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6" l="1"/>
  <c r="F8" i="6"/>
  <c r="F11" i="6"/>
  <c r="F10" i="6"/>
  <c r="F9" i="6"/>
  <c r="F13" i="6" l="1"/>
  <c r="F15" i="6" s="1"/>
  <c r="F14" i="6"/>
</calcChain>
</file>

<file path=xl/sharedStrings.xml><?xml version="1.0" encoding="utf-8"?>
<sst xmlns="http://schemas.openxmlformats.org/spreadsheetml/2006/main" count="27" uniqueCount="25">
  <si>
    <t>CLAVE</t>
  </si>
  <si>
    <t>DESCRIPCIÓN</t>
  </si>
  <si>
    <t>UNIDAD</t>
  </si>
  <si>
    <t>CANTIDAD</t>
  </si>
  <si>
    <t>P.U.</t>
  </si>
  <si>
    <t>IMPORTE</t>
  </si>
  <si>
    <t>Carpeta</t>
  </si>
  <si>
    <t>SUB-TOTAL</t>
  </si>
  <si>
    <t>16% DE I.V.A.</t>
  </si>
  <si>
    <t>TOTAL</t>
  </si>
  <si>
    <t>CROQUIS DE LOCALIZACION:</t>
  </si>
  <si>
    <t>SER015</t>
  </si>
  <si>
    <t>Visita</t>
  </si>
  <si>
    <t>SER005</t>
  </si>
  <si>
    <t>SER008</t>
  </si>
  <si>
    <r>
      <rPr>
        <b/>
        <sz val="8"/>
        <rFont val="Verdana"/>
        <family val="2"/>
      </rPr>
      <t>Control Topográfico</t>
    </r>
    <r>
      <rPr>
        <sz val="8"/>
        <rFont val="Verdana"/>
        <family val="2"/>
      </rPr>
      <t xml:space="preserve"> </t>
    </r>
    <r>
      <rPr>
        <b/>
        <sz val="8"/>
        <rFont val="Verdana"/>
        <family val="2"/>
      </rPr>
      <t>de Niveles y Trazo de las capas que conforman la estructura de Pavimento (terracerías)</t>
    </r>
    <r>
      <rPr>
        <sz val="8"/>
        <rFont val="Verdana"/>
        <family val="2"/>
      </rPr>
      <t>; El precio incluye: La revisión de los niveles y trazos de la topográfia del proyecto, la obtención de datos topográfico para la veirificación de cantidades de obra, la interpretación de resultados, la generación y entrega de reporte topograficos, la utilización del personal profesional, equipo de computo y cientifico y las recomendaciones para el aseguramiento de la calidad de obra, de acuerdo a los términos de referencia, mano de obra, herramienta, equipo y todo lo necesario para su correcta ejecución.</t>
    </r>
  </si>
  <si>
    <t>SER008B</t>
  </si>
  <si>
    <r>
      <rPr>
        <b/>
        <sz val="8"/>
        <rFont val="Verdana"/>
        <family val="2"/>
      </rPr>
      <t>SUPERVISIÓN DE LA OBRA DE PAVIMENTACIÓN INTEGRAL</t>
    </r>
    <r>
      <rPr>
        <sz val="8"/>
        <rFont val="Verdana"/>
        <family val="2"/>
      </rPr>
      <t xml:space="preserve">; incluye: el personal profesional para la realización de actividades en campo como en oficina, la plantilla será: </t>
    </r>
    <r>
      <rPr>
        <b/>
        <sz val="8"/>
        <rFont val="Verdana"/>
        <family val="2"/>
      </rPr>
      <t>1 Coordinador de supervisión (Superintendente de Supervisión), 1 Supervisor de Obra y 1 auxiliar de supervisión</t>
    </r>
    <r>
      <rPr>
        <sz val="8"/>
        <rFont val="Verdana"/>
        <family val="2"/>
      </rPr>
      <t>, para el procesamiento de los datos, las recomendaciones, la generación de reportes semanales, generación de bitácoras, verificación de volúmenes en campo, control administrativo, así como todo lo necesario para su correcta ejecución.</t>
    </r>
  </si>
  <si>
    <t>día</t>
  </si>
  <si>
    <t>SER016</t>
  </si>
  <si>
    <r>
      <rPr>
        <b/>
        <sz val="8"/>
        <rFont val="Verdana"/>
        <family val="2"/>
      </rPr>
      <t>CIERRE Y FINIQUITO</t>
    </r>
    <r>
      <rPr>
        <sz val="8"/>
        <rFont val="Verdana"/>
        <family val="2"/>
      </rPr>
      <t xml:space="preserve"> </t>
    </r>
    <r>
      <rPr>
        <b/>
        <sz val="8"/>
        <rFont val="Verdana"/>
        <family val="2"/>
      </rPr>
      <t>DE LA OBRA Y DEL SERVICIO DE SUPERVISIÓN</t>
    </r>
    <r>
      <rPr>
        <sz val="8"/>
        <rFont val="Verdana"/>
        <family val="2"/>
      </rPr>
      <t>; incluye: la elaboración de las actas y documentos necesarios para cerrar y finiquitar el expediente de la obra, como el expediente unitario del servicio, la utilización del personal profesional, equipo de computo y científico, así como todo lo necesario para el cierre y finiquito del contrato.</t>
    </r>
  </si>
  <si>
    <t>SUPERVISIÓN DE LAS OBRAS COMPLEMENTARIAS AL PIC (UNIDAD TERRITORIAL NO. 1) PARQUE SECUNDARIA NO. 16 Y CALLE MIRAMAR ENTRE CALLE LAS VINORAMAS Y DEMASÍAS DE SAN CRISTÓBAL, UBICADA EN COL. LOMAS ALTAS EN CABO SAN LUCAS</t>
  </si>
  <si>
    <r>
      <rPr>
        <b/>
        <sz val="8"/>
        <rFont val="Verdana"/>
        <family val="2"/>
      </rPr>
      <t>Contro de calidad del concreto hidráulico</t>
    </r>
    <r>
      <rPr>
        <sz val="8"/>
        <rFont val="Verdana"/>
        <family val="2"/>
      </rPr>
      <t xml:space="preserve"> </t>
    </r>
    <r>
      <rPr>
        <b/>
        <sz val="8"/>
        <rFont val="Verdana"/>
        <family val="2"/>
      </rPr>
      <t>con módulo a la flexión MR</t>
    </r>
    <r>
      <rPr>
        <sz val="8"/>
        <rFont val="Verdana"/>
        <family val="2"/>
      </rPr>
      <t xml:space="preserve">. El control de calidad se llevara a cabo mediante 6 visitas a la obra al momento en que se este llevando la colocacion del concreto, de ellas 4 seran para la pavimentacion de la calle y 2 para las obras complementarias. Incluye: El servicio de laboratorio por visita con equipo suficiente y personal técnico, para la elaboración de muestreo y pruebas en campo y laboratorio, la visita se compone de la realización de 3 muestras, cada muestra consta de </t>
    </r>
    <r>
      <rPr>
        <b/>
        <sz val="8"/>
        <rFont val="Verdana"/>
        <family val="2"/>
      </rPr>
      <t>3 vigetas de 15x15x60cm</t>
    </r>
    <r>
      <rPr>
        <sz val="8"/>
        <rFont val="Verdana"/>
        <family val="2"/>
      </rPr>
      <t>, verificación del revenimiento y registro de remisión para su control en obra, elaboración de pruebas y reporte a las muestras obtenidas en campo,  de acuerdo a los términos de referencia, mano de obra, herramienta, equipo y todo lo necesario para su correcta ejecución.</t>
    </r>
  </si>
  <si>
    <r>
      <rPr>
        <b/>
        <sz val="8"/>
        <rFont val="Verdana"/>
        <family val="2"/>
      </rPr>
      <t>Control Topográfico</t>
    </r>
    <r>
      <rPr>
        <sz val="8"/>
        <rFont val="Verdana"/>
        <family val="2"/>
      </rPr>
      <t xml:space="preserve"> </t>
    </r>
    <r>
      <rPr>
        <b/>
        <sz val="8"/>
        <rFont val="Verdana"/>
        <family val="2"/>
      </rPr>
      <t>de Niveles y Trazo de la superficie de rodamiento, guarniciones y banquetas</t>
    </r>
    <r>
      <rPr>
        <sz val="8"/>
        <rFont val="Verdana"/>
        <family val="2"/>
      </rPr>
      <t>; El precio incluye: La revisión de los niveles y trazos de la topográfia del proyecto, la obtención de datos topográfico para la verificación de cantidades de obra, la interpretación de resultados, la generación y entrega de reporte topograficos, la utilización del personal profesional, equipo de computo y cientifico y las recomendaciones para el aseguramiento de la calidad de obra, de acuerdo a los términos de referencia, mano de obra, herramienta, equipo y todo lo necesario para su correcta ejecución.</t>
    </r>
  </si>
  <si>
    <t xml:space="preserve">FECHA: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</si>
</sst>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13">
    <font>
      <sz val="11"/>
      <color theme="1"/>
      <name val="Calibri"/>
      <family val="2"/>
      <scheme val="minor"/>
    </font>
    <font>
      <sz val="11"/>
      <color theme="1"/>
      <name val="Calibri"/>
      <family val="2"/>
      <scheme val="minor"/>
    </font>
    <font>
      <sz val="10"/>
      <name val="Arial"/>
      <family val="2"/>
    </font>
    <font>
      <sz val="10"/>
      <name val="Verdana"/>
      <family val="2"/>
    </font>
    <font>
      <sz val="14"/>
      <name val="Verdana"/>
      <family val="2"/>
    </font>
    <font>
      <b/>
      <sz val="10"/>
      <name val="Verdana"/>
      <family val="2"/>
    </font>
    <font>
      <b/>
      <sz val="8"/>
      <name val="Verdana"/>
      <family val="2"/>
    </font>
    <font>
      <sz val="8"/>
      <name val="Verdana"/>
      <family val="2"/>
    </font>
    <font>
      <sz val="9"/>
      <name val="Verdana"/>
      <family val="2"/>
    </font>
    <font>
      <b/>
      <sz val="9"/>
      <name val="Verdana"/>
      <family val="2"/>
    </font>
    <font>
      <b/>
      <sz val="11"/>
      <name val="Swis721 Ex BT"/>
      <family val="2"/>
    </font>
    <font>
      <sz val="11"/>
      <name val="Swis721 Ex BT"/>
      <family val="2"/>
    </font>
    <font>
      <b/>
      <sz val="14"/>
      <name val="Swis721 Ex BT"/>
      <family val="2"/>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45">
    <xf numFmtId="0" fontId="0" fillId="0" borderId="0" xfId="0"/>
    <xf numFmtId="0" fontId="3" fillId="0" borderId="0" xfId="2" applyFont="1"/>
    <xf numFmtId="0" fontId="6" fillId="2" borderId="2" xfId="2" applyFont="1" applyFill="1" applyBorder="1" applyAlignment="1">
      <alignment horizontal="center" vertical="center" wrapText="1"/>
    </xf>
    <xf numFmtId="0" fontId="7" fillId="3" borderId="2" xfId="2" applyFont="1" applyFill="1" applyBorder="1" applyAlignment="1">
      <alignment horizontal="left" vertical="center" wrapText="1"/>
    </xf>
    <xf numFmtId="0" fontId="6" fillId="3" borderId="2" xfId="2" applyFont="1" applyFill="1" applyBorder="1" applyAlignment="1">
      <alignment horizontal="left" vertical="center" wrapText="1"/>
    </xf>
    <xf numFmtId="0" fontId="8" fillId="3" borderId="2" xfId="2" applyFont="1" applyFill="1" applyBorder="1" applyAlignment="1">
      <alignment horizontal="center" vertical="center" wrapText="1"/>
    </xf>
    <xf numFmtId="4" fontId="8" fillId="3" borderId="2" xfId="2" applyNumberFormat="1" applyFont="1" applyFill="1" applyBorder="1" applyAlignment="1">
      <alignment horizontal="center" vertical="center" wrapText="1"/>
    </xf>
    <xf numFmtId="44" fontId="8" fillId="3" borderId="2" xfId="2" applyNumberFormat="1" applyFont="1" applyFill="1" applyBorder="1" applyAlignment="1">
      <alignment horizontal="center" vertical="center" wrapText="1"/>
    </xf>
    <xf numFmtId="1" fontId="7" fillId="4" borderId="2" xfId="2" applyNumberFormat="1" applyFont="1" applyFill="1" applyBorder="1" applyAlignment="1">
      <alignment horizontal="center" vertical="top" wrapText="1"/>
    </xf>
    <xf numFmtId="2" fontId="7" fillId="0" borderId="2" xfId="2" applyNumberFormat="1" applyFont="1" applyBorder="1" applyAlignment="1">
      <alignment horizontal="justify" vertical="top" wrapText="1"/>
    </xf>
    <xf numFmtId="2" fontId="7" fillId="0" borderId="2" xfId="2" applyNumberFormat="1" applyFont="1" applyBorder="1" applyAlignment="1">
      <alignment horizontal="center" vertical="top" wrapText="1"/>
    </xf>
    <xf numFmtId="4" fontId="7" fillId="0" borderId="2" xfId="2" applyNumberFormat="1" applyFont="1" applyBorder="1" applyAlignment="1">
      <alignment horizontal="center" vertical="top" wrapText="1"/>
    </xf>
    <xf numFmtId="44" fontId="7" fillId="0" borderId="2" xfId="2" applyNumberFormat="1" applyFont="1" applyBorder="1" applyAlignment="1">
      <alignment horizontal="center" vertical="top" wrapText="1"/>
    </xf>
    <xf numFmtId="44" fontId="3" fillId="0" borderId="0" xfId="1" applyFont="1"/>
    <xf numFmtId="2" fontId="3" fillId="0" borderId="0" xfId="2" applyNumberFormat="1" applyFont="1"/>
    <xf numFmtId="44" fontId="5" fillId="0" borderId="0" xfId="2" applyNumberFormat="1" applyFont="1" applyAlignment="1">
      <alignment vertical="top"/>
    </xf>
    <xf numFmtId="44" fontId="3" fillId="0" borderId="0" xfId="2" applyNumberFormat="1" applyFont="1"/>
    <xf numFmtId="44" fontId="9" fillId="5" borderId="1" xfId="2" applyNumberFormat="1" applyFont="1" applyFill="1" applyBorder="1" applyAlignment="1">
      <alignment horizontal="center" vertical="top" wrapText="1"/>
    </xf>
    <xf numFmtId="2" fontId="7" fillId="4" borderId="3" xfId="2" applyNumberFormat="1" applyFont="1" applyFill="1" applyBorder="1" applyAlignment="1">
      <alignment horizontal="justify" vertical="top" wrapText="1"/>
    </xf>
    <xf numFmtId="2" fontId="7" fillId="4" borderId="3" xfId="2" applyNumberFormat="1" applyFont="1" applyFill="1" applyBorder="1" applyAlignment="1">
      <alignment horizontal="center" vertical="top" wrapText="1"/>
    </xf>
    <xf numFmtId="4" fontId="7" fillId="4" borderId="3" xfId="2" applyNumberFormat="1" applyFont="1" applyFill="1" applyBorder="1" applyAlignment="1">
      <alignment horizontal="center" vertical="top" wrapText="1"/>
    </xf>
    <xf numFmtId="2" fontId="7" fillId="4" borderId="0" xfId="2" applyNumberFormat="1" applyFont="1" applyFill="1" applyAlignment="1">
      <alignment horizontal="justify" vertical="top" wrapText="1"/>
    </xf>
    <xf numFmtId="2" fontId="7" fillId="4" borderId="0" xfId="2" applyNumberFormat="1" applyFont="1" applyFill="1" applyAlignment="1">
      <alignment horizontal="center" vertical="top" wrapText="1"/>
    </xf>
    <xf numFmtId="4" fontId="7" fillId="4" borderId="0" xfId="2" applyNumberFormat="1" applyFont="1" applyFill="1" applyAlignment="1">
      <alignment horizontal="center" vertical="top" wrapText="1"/>
    </xf>
    <xf numFmtId="1" fontId="7" fillId="4" borderId="3" xfId="2" applyNumberFormat="1" applyFont="1" applyFill="1" applyBorder="1" applyAlignment="1">
      <alignment horizontal="center" vertical="top" wrapText="1"/>
    </xf>
    <xf numFmtId="1" fontId="7" fillId="4" borderId="0" xfId="2" applyNumberFormat="1" applyFont="1" applyFill="1" applyAlignment="1">
      <alignment horizontal="center" vertical="top" wrapText="1"/>
    </xf>
    <xf numFmtId="4" fontId="9" fillId="5" borderId="2" xfId="2" applyNumberFormat="1" applyFont="1" applyFill="1" applyBorder="1" applyAlignment="1">
      <alignment horizontal="right" vertical="top" wrapText="1"/>
    </xf>
    <xf numFmtId="4" fontId="9" fillId="7" borderId="2" xfId="2" applyNumberFormat="1" applyFont="1" applyFill="1" applyBorder="1" applyAlignment="1">
      <alignment horizontal="right" vertical="top" wrapText="1"/>
    </xf>
    <xf numFmtId="44" fontId="9" fillId="7" borderId="1" xfId="2" applyNumberFormat="1" applyFont="1" applyFill="1" applyBorder="1" applyAlignment="1">
      <alignment horizontal="center" vertical="top" wrapText="1"/>
    </xf>
    <xf numFmtId="1" fontId="6" fillId="4" borderId="2" xfId="2" applyNumberFormat="1" applyFont="1" applyFill="1" applyBorder="1" applyAlignment="1">
      <alignment horizontal="center" vertical="top" wrapText="1"/>
    </xf>
    <xf numFmtId="164" fontId="3" fillId="0" borderId="0" xfId="2" applyNumberFormat="1" applyFont="1"/>
    <xf numFmtId="0" fontId="12" fillId="6" borderId="13" xfId="0" applyFont="1" applyFill="1" applyBorder="1" applyAlignment="1">
      <alignment horizontal="center" vertical="center" wrapText="1"/>
    </xf>
    <xf numFmtId="0" fontId="4" fillId="0" borderId="0" xfId="2" applyFont="1" applyAlignment="1">
      <alignment horizontal="center"/>
    </xf>
    <xf numFmtId="17" fontId="3" fillId="0" borderId="0" xfId="2" applyNumberFormat="1" applyFont="1" applyAlignment="1">
      <alignment horizontal="right" vertical="center" wrapText="1"/>
    </xf>
    <xf numFmtId="0" fontId="3" fillId="0" borderId="0" xfId="2" applyFont="1" applyAlignment="1">
      <alignment horizontal="right" vertical="center" wrapText="1"/>
    </xf>
    <xf numFmtId="0" fontId="9" fillId="0" borderId="0" xfId="2" applyFont="1" applyAlignment="1">
      <alignment horizontal="justify" vertical="top"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323850</xdr:colOff>
      <xdr:row>0</xdr:row>
      <xdr:rowOff>133350</xdr:rowOff>
    </xdr:from>
    <xdr:ext cx="6419850" cy="302390"/>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23850" y="133350"/>
          <a:ext cx="6419850" cy="302390"/>
        </a:xfrm>
        <a:prstGeom prst="rect">
          <a:avLst/>
        </a:prstGeom>
        <a:noFill/>
        <a:ln w="9525">
          <a:noFill/>
          <a:miter lim="800000"/>
          <a:headEnd/>
          <a:tailEnd/>
        </a:ln>
      </xdr:spPr>
      <xdr:txBody>
        <a:bodyPr wrap="square" lIns="36576" tIns="36576" rIns="36576" bIns="0" anchor="t" upright="1">
          <a:noAutofit/>
        </a:bodyPr>
        <a:lstStyle/>
        <a:p>
          <a:pPr algn="ctr" rtl="0">
            <a:defRPr sz="1000"/>
          </a:pPr>
          <a:r>
            <a:rPr lang="es-MX" sz="1800" b="1" i="0" u="none" strike="noStrike" baseline="0">
              <a:solidFill>
                <a:srgbClr val="000000"/>
              </a:solidFill>
              <a:latin typeface="Arial"/>
              <a:cs typeface="Arial"/>
            </a:rPr>
            <a:t>Catálogo de Actividades y Cantidades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ase\concurso%20publico%202001%20recursos%20propios\LIC%2006%20Guadalupe%20victoria%20fco%20i%20madero%20a%20ignacio%20ramirez\RV%20OBRAS%20LIC%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zoomScaleNormal="100" zoomScaleSheetLayoutView="100" workbookViewId="0">
      <selection activeCell="I18" sqref="I18"/>
    </sheetView>
  </sheetViews>
  <sheetFormatPr baseColWidth="10" defaultColWidth="11.42578125" defaultRowHeight="12.75"/>
  <cols>
    <col min="1" max="1" width="10.140625" style="1" customWidth="1"/>
    <col min="2" max="2" width="45.5703125" style="1" customWidth="1"/>
    <col min="3" max="3" width="10.140625" style="1" customWidth="1"/>
    <col min="4" max="4" width="11.28515625" style="1" customWidth="1"/>
    <col min="5" max="6" width="15.28515625" style="1" customWidth="1"/>
    <col min="7" max="7" width="2.85546875" style="1" customWidth="1"/>
    <col min="8" max="8" width="19.28515625" style="1" customWidth="1"/>
    <col min="9" max="9" width="18.85546875" style="1" customWidth="1"/>
    <col min="10" max="16384" width="11.42578125" style="1"/>
  </cols>
  <sheetData>
    <row r="1" spans="1:11" ht="18">
      <c r="B1" s="32"/>
      <c r="C1" s="32"/>
      <c r="D1" s="32"/>
    </row>
    <row r="2" spans="1:11" ht="18" customHeight="1"/>
    <row r="4" spans="1:11" ht="36.75" customHeight="1">
      <c r="C4" s="33" t="s">
        <v>24</v>
      </c>
      <c r="D4" s="34"/>
      <c r="E4" s="34"/>
      <c r="F4" s="34"/>
    </row>
    <row r="5" spans="1:11" ht="40.5" customHeight="1">
      <c r="A5" s="35" t="s">
        <v>21</v>
      </c>
      <c r="B5" s="35"/>
      <c r="C5" s="35"/>
      <c r="D5" s="35"/>
      <c r="E5" s="35"/>
      <c r="F5" s="35"/>
    </row>
    <row r="6" spans="1:11" ht="24.75" customHeight="1">
      <c r="A6" s="2" t="s">
        <v>0</v>
      </c>
      <c r="B6" s="2" t="s">
        <v>1</v>
      </c>
      <c r="C6" s="2" t="s">
        <v>2</v>
      </c>
      <c r="D6" s="2" t="s">
        <v>3</v>
      </c>
      <c r="E6" s="2" t="s">
        <v>4</v>
      </c>
      <c r="F6" s="2" t="s">
        <v>5</v>
      </c>
    </row>
    <row r="7" spans="1:11" ht="12" customHeight="1">
      <c r="A7" s="3"/>
      <c r="B7" s="4"/>
      <c r="C7" s="5"/>
      <c r="D7" s="6"/>
      <c r="E7" s="7"/>
      <c r="F7" s="7"/>
    </row>
    <row r="8" spans="1:11" ht="125.25" customHeight="1">
      <c r="A8" s="8" t="s">
        <v>13</v>
      </c>
      <c r="B8" s="9" t="s">
        <v>22</v>
      </c>
      <c r="C8" s="10" t="s">
        <v>12</v>
      </c>
      <c r="D8" s="11">
        <v>6</v>
      </c>
      <c r="E8" s="12"/>
      <c r="F8" s="12">
        <f t="shared" ref="F8:F12" si="0">ROUND($D8*E8,2)</f>
        <v>0</v>
      </c>
      <c r="H8" s="15"/>
      <c r="I8" s="15"/>
      <c r="J8" s="14"/>
      <c r="K8" s="14"/>
    </row>
    <row r="9" spans="1:11" ht="132" customHeight="1">
      <c r="A9" s="8" t="s">
        <v>14</v>
      </c>
      <c r="B9" s="9" t="s">
        <v>15</v>
      </c>
      <c r="C9" s="10" t="s">
        <v>12</v>
      </c>
      <c r="D9" s="11">
        <v>4</v>
      </c>
      <c r="E9" s="12"/>
      <c r="F9" s="12">
        <f t="shared" si="0"/>
        <v>0</v>
      </c>
      <c r="H9" s="15"/>
      <c r="I9" s="15"/>
      <c r="J9" s="14"/>
      <c r="K9" s="14"/>
    </row>
    <row r="10" spans="1:11" ht="131.25" customHeight="1">
      <c r="A10" s="29" t="s">
        <v>16</v>
      </c>
      <c r="B10" s="9" t="s">
        <v>23</v>
      </c>
      <c r="C10" s="10" t="s">
        <v>12</v>
      </c>
      <c r="D10" s="11">
        <v>4</v>
      </c>
      <c r="E10" s="12"/>
      <c r="F10" s="12">
        <f t="shared" si="0"/>
        <v>0</v>
      </c>
      <c r="H10" s="15"/>
      <c r="I10" s="15"/>
      <c r="J10" s="14"/>
      <c r="K10" s="14"/>
    </row>
    <row r="11" spans="1:11" ht="120" customHeight="1">
      <c r="A11" s="8" t="s">
        <v>11</v>
      </c>
      <c r="B11" s="9" t="s">
        <v>17</v>
      </c>
      <c r="C11" s="10" t="s">
        <v>18</v>
      </c>
      <c r="D11" s="11">
        <v>150</v>
      </c>
      <c r="E11" s="12"/>
      <c r="F11" s="12">
        <f t="shared" si="0"/>
        <v>0</v>
      </c>
      <c r="H11" s="15"/>
      <c r="I11" s="15"/>
      <c r="J11" s="13"/>
      <c r="K11" s="14"/>
    </row>
    <row r="12" spans="1:11" ht="76.5" customHeight="1">
      <c r="A12" s="8" t="s">
        <v>19</v>
      </c>
      <c r="B12" s="9" t="s">
        <v>20</v>
      </c>
      <c r="C12" s="10" t="s">
        <v>6</v>
      </c>
      <c r="D12" s="11">
        <v>1</v>
      </c>
      <c r="E12" s="12"/>
      <c r="F12" s="12">
        <f t="shared" si="0"/>
        <v>0</v>
      </c>
      <c r="H12" s="15"/>
      <c r="I12" s="15"/>
      <c r="J12" s="13"/>
      <c r="K12" s="14"/>
    </row>
    <row r="13" spans="1:11" ht="15" customHeight="1">
      <c r="A13" s="24"/>
      <c r="B13" s="18"/>
      <c r="C13" s="19"/>
      <c r="D13" s="20"/>
      <c r="E13" s="27" t="s">
        <v>7</v>
      </c>
      <c r="F13" s="28">
        <f>SUM(F8:F12)</f>
        <v>0</v>
      </c>
      <c r="I13" s="30"/>
    </row>
    <row r="14" spans="1:11" ht="15" customHeight="1">
      <c r="A14" s="25"/>
      <c r="B14" s="21"/>
      <c r="C14" s="22"/>
      <c r="D14" s="23"/>
      <c r="E14" s="26" t="s">
        <v>8</v>
      </c>
      <c r="F14" s="17">
        <f>F13*16%</f>
        <v>0</v>
      </c>
      <c r="I14" s="30"/>
    </row>
    <row r="15" spans="1:11" ht="15" customHeight="1">
      <c r="A15" s="25"/>
      <c r="B15" s="21"/>
      <c r="C15" s="22"/>
      <c r="D15" s="23"/>
      <c r="E15" s="26" t="s">
        <v>9</v>
      </c>
      <c r="F15" s="17">
        <f>SUM(F13:F14)</f>
        <v>0</v>
      </c>
      <c r="I15" s="30"/>
    </row>
    <row r="16" spans="1:11">
      <c r="B16" s="16"/>
    </row>
    <row r="17" spans="1:6" ht="15" customHeight="1">
      <c r="A17" s="36" t="s">
        <v>10</v>
      </c>
      <c r="B17" s="37"/>
      <c r="C17" s="37"/>
      <c r="D17" s="37"/>
      <c r="E17" s="37"/>
      <c r="F17" s="38"/>
    </row>
    <row r="18" spans="1:6" ht="191.25" customHeight="1">
      <c r="A18" s="39"/>
      <c r="B18" s="40"/>
      <c r="C18" s="40"/>
      <c r="D18" s="40"/>
      <c r="E18" s="40"/>
      <c r="F18" s="41"/>
    </row>
    <row r="19" spans="1:6" ht="191.25" customHeight="1">
      <c r="A19" s="42"/>
      <c r="B19" s="43"/>
      <c r="C19" s="43"/>
      <c r="D19" s="43"/>
      <c r="E19" s="43"/>
      <c r="F19" s="44"/>
    </row>
    <row r="20" spans="1:6" ht="18">
      <c r="A20" s="31"/>
      <c r="B20" s="31"/>
      <c r="C20" s="31"/>
      <c r="D20" s="31"/>
      <c r="E20" s="31"/>
      <c r="F20" s="31"/>
    </row>
  </sheetData>
  <mergeCells count="6">
    <mergeCell ref="A20:F20"/>
    <mergeCell ref="B1:D1"/>
    <mergeCell ref="C4:F4"/>
    <mergeCell ref="A5:F5"/>
    <mergeCell ref="A17:F17"/>
    <mergeCell ref="A18:F19"/>
  </mergeCells>
  <dataValidations count="4">
    <dataValidation allowBlank="1" showInputMessage="1" showErrorMessage="1" prompt="Se indica la codificación de referencia de acuerdo a la especialidad de concepto." sqref="B6"/>
    <dataValidation allowBlank="1" showInputMessage="1" showErrorMessage="1" prompt="Se indica el número que le corresponda en forma consecutiva." sqref="A6"/>
    <dataValidation allowBlank="1" showInputMessage="1" showErrorMessage="1" prompt="Se indica el concepto de que se trate tratando que sea en forma clara y lo más explicito posible." sqref="C6"/>
    <dataValidation allowBlank="1" showInputMessage="1" showErrorMessage="1" prompt="Se indica la unidad de medición del concepto. " sqref="D6"/>
  </dataValidations>
  <printOptions horizontalCentered="1"/>
  <pageMargins left="0.23622047244094491" right="0.23622047244094491" top="0.47244094488188981" bottom="0.59055118110236227" header="0.31496062992125984" footer="0.31496062992125984"/>
  <pageSetup scale="95" fitToHeight="0" orientation="portrait" r:id="rId1"/>
  <rowBreaks count="1" manualBreakCount="1">
    <brk id="1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SUPERVISION</vt:lpstr>
      <vt:lpstr>SUPERVISION!Área_de_impresión</vt:lpstr>
      <vt:lpstr>SUPERVISION!Títulos_a_imprimir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Cano</dc:creator>
  <cp:lastModifiedBy>Usuario de Windows</cp:lastModifiedBy>
  <cp:lastPrinted>2022-06-01T17:51:55Z</cp:lastPrinted>
  <dcterms:created xsi:type="dcterms:W3CDTF">2019-06-27T20:09:54Z</dcterms:created>
  <dcterms:modified xsi:type="dcterms:W3CDTF">2023-07-11T22:05:14Z</dcterms:modified>
</cp:coreProperties>
</file>