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E:\2\DIRECCIÓN GENERAL DE OBRAS PUBLICAS\2023\LICITACIÓN PUBLICA 2023\"/>
    </mc:Choice>
  </mc:AlternateContent>
  <bookViews>
    <workbookView xWindow="0" yWindow="0" windowWidth="28800" windowHeight="12330" activeTab="1"/>
  </bookViews>
  <sheets>
    <sheet name="CATALOGO DE CONCEPTOS" sheetId="3" r:id="rId1"/>
    <sheet name="RESUMEN" sheetId="2" r:id="rId2"/>
  </sheets>
  <definedNames>
    <definedName name="_xlnm.Print_Area" localSheetId="0">'CATALOGO DE CONCEPTOS'!$A$11:$G$56</definedName>
    <definedName name="_xlnm.Print_Area" localSheetId="1">RESUMEN!$A$11:$G$56</definedName>
    <definedName name="_xlnm.Print_Titles" localSheetId="0">'CATALOGO DE CONCEPTOS'!$1:$10</definedName>
    <definedName name="_xlnm.Print_Titles" localSheetId="1">RESUMEN!$1:$10</definedName>
  </definedNames>
  <calcPr calcId="191029" iterate="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G52" i="3" l="1"/>
  <c r="G51" i="3"/>
  <c r="G50" i="3" s="1"/>
  <c r="G49" i="3"/>
  <c r="G48" i="3"/>
  <c r="G47" i="3"/>
  <c r="G46" i="3"/>
  <c r="G45" i="3"/>
  <c r="G44" i="3"/>
  <c r="G43" i="3"/>
  <c r="G42" i="3"/>
  <c r="G41" i="3"/>
  <c r="G40" i="3"/>
  <c r="G39" i="3"/>
  <c r="G38" i="3"/>
  <c r="G37" i="3"/>
  <c r="G36" i="3"/>
  <c r="G35" i="3"/>
  <c r="G34" i="3"/>
  <c r="G33" i="3"/>
  <c r="G32" i="3"/>
  <c r="G31" i="3"/>
  <c r="G30" i="3"/>
  <c r="G29" i="3"/>
  <c r="G28" i="3"/>
  <c r="G26" i="3"/>
  <c r="G25" i="3"/>
  <c r="G24" i="3"/>
  <c r="G23" i="3"/>
  <c r="G22" i="3"/>
  <c r="G20" i="3"/>
  <c r="G19" i="3"/>
  <c r="G18" i="3"/>
  <c r="G17" i="3"/>
  <c r="G16" i="3"/>
  <c r="G15" i="3"/>
  <c r="G14" i="3"/>
  <c r="G52" i="2"/>
  <c r="G51" i="2"/>
  <c r="G49" i="2"/>
  <c r="G48" i="2"/>
  <c r="G47" i="2"/>
  <c r="G46" i="2"/>
  <c r="G45" i="2"/>
  <c r="G44" i="2"/>
  <c r="G43" i="2"/>
  <c r="G42" i="2"/>
  <c r="G41" i="2"/>
  <c r="G40" i="2"/>
  <c r="G39" i="2"/>
  <c r="G38" i="2"/>
  <c r="G37" i="2"/>
  <c r="G36" i="2"/>
  <c r="G35" i="2"/>
  <c r="G34" i="2"/>
  <c r="G33" i="2"/>
  <c r="G32" i="2"/>
  <c r="G31" i="2"/>
  <c r="G30" i="2"/>
  <c r="G29" i="2"/>
  <c r="G28" i="2"/>
  <c r="G26" i="2"/>
  <c r="G25" i="2"/>
  <c r="G24" i="2"/>
  <c r="G23" i="2"/>
  <c r="G22" i="2"/>
  <c r="G20" i="2"/>
  <c r="G19" i="2"/>
  <c r="G18" i="2"/>
  <c r="G17" i="2"/>
  <c r="G16" i="2"/>
  <c r="G15" i="2"/>
  <c r="G14" i="2"/>
  <c r="G27" i="3" l="1"/>
  <c r="G53" i="3" s="1"/>
  <c r="G54" i="3" s="1"/>
  <c r="G21" i="3"/>
  <c r="G13" i="3"/>
  <c r="G13" i="2"/>
  <c r="G50" i="2"/>
  <c r="G27" i="2"/>
  <c r="G21" i="2"/>
  <c r="G55" i="3" l="1"/>
  <c r="G56" i="3" s="1"/>
  <c r="G53" i="2"/>
  <c r="G54" i="2" s="1"/>
  <c r="G55" i="2" s="1"/>
  <c r="G56" i="2" s="1"/>
</calcChain>
</file>

<file path=xl/sharedStrings.xml><?xml version="1.0" encoding="utf-8"?>
<sst xmlns="http://schemas.openxmlformats.org/spreadsheetml/2006/main" count="272" uniqueCount="103">
  <si>
    <t>H.  XIV AYUNTAMIENTO DE LOS CABOS B.C.S.</t>
  </si>
  <si>
    <t>DIRECCION GENERAL DE OBRAS PÚBLICAS</t>
  </si>
  <si>
    <t>Y ASENTAMIENTOS HUMANOS</t>
  </si>
  <si>
    <t>UBICACIÓN DE LA OBRA</t>
  </si>
  <si>
    <t>DESCRIPCION DE LA OBRA</t>
  </si>
  <si>
    <t>CLAVE</t>
  </si>
  <si>
    <t>C O N C E P TO</t>
  </si>
  <si>
    <t>UNIDAD</t>
  </si>
  <si>
    <t>CANTIDAD</t>
  </si>
  <si>
    <t>P.U</t>
  </si>
  <si>
    <t>P.U. CON LETRA</t>
  </si>
  <si>
    <t>TOTAL</t>
  </si>
  <si>
    <t>TOTAL=</t>
  </si>
  <si>
    <t>SUB TOTAL</t>
  </si>
  <si>
    <t>IVA (16%)</t>
  </si>
  <si>
    <t>EL TEZAL, CABO SAN LUCAS, MUNICIPIO DE LOS CABOS, B.C.S.</t>
  </si>
  <si>
    <t>TERRACERÍAS LINEA DE CONDUCCIÓN SUBIDA</t>
  </si>
  <si>
    <t>A.- LÍNEA DE CONDUCCIÓN TANQUE 3000 A TANQUE 5000</t>
  </si>
  <si>
    <t>I.1</t>
  </si>
  <si>
    <t>TRAZO Y NIVELACIÓN TOPOGRAFICA PARA LINEA DE CONDUCIÓN DE AGUA POTABLE, ESTABLECIENDO EJES Y NIVELES DE REFERENCIA; INCLUYE: MATERIALES, MANO DE OBRA Y EQUIPO.</t>
  </si>
  <si>
    <t>ML</t>
  </si>
  <si>
    <t>I.2</t>
  </si>
  <si>
    <t>EXCAVACIÓN CON EQUIPO PARA ZANJAS EN CUALQUIER MATERIAL TIPO III, EN SECO,EN ZONA A DE 0 A 3.00 M DE PROFUNDIDAD, EL PRECIO UNITARIO INCLUYE: OBRAS DE PROTECCIÓN DE TALUDES DE ZANJA, TRASPALEO, SEÑALAMIENTO PREVENTIVO, LA MANO DE OBRA PARA EL APOYO EN LAS OPERACIÓNES MECÁNICAS, AFINE DE TALUDES Y FONDO DE ZANJA, LIMPIEZA, LA MAQUINARIA, HERRAMIENTA Y EL EQUIPO NECESARIOS PARA LA CORRECTA EJECUCIÓN DE LOS TRABAJOS. PUOT</t>
  </si>
  <si>
    <t>M3</t>
  </si>
  <si>
    <t>I.3</t>
  </si>
  <si>
    <t>PLANTILLA COMPACTADA CON EQUIPO MECANICO DE 10 CM DE ESPESOR EN ZANJAS, CON MATERIAL DE BANCO LIBRE DE BOLEO MAYOR DE 3". INCLUYE: PAPEO DEL MATERIAL, ACARREOS DENTRO DE LA OBRA, INCORPORACIÓN DE HUMEDAD, COMPACTACIÓN DEL 90% PROCTOR, MANO DE OBRA, HERRAMIENTA Y TODO LO NECESARIO PARA SU CORRECTA EJECUCIÓN.</t>
  </si>
  <si>
    <t>I.4</t>
  </si>
  <si>
    <t>RELLENO ACOSTILLADO COMPACTADO AL 90 % PROCTOR, CON MATERIAL DE BANCO HASTA 30 CM ARRIBA DE LOMO DE TUBO, LIBRE DE BOLEO MAYOR DE 3" CON EQUIPO MECÁNICO; INCLUYE INCORPORACIÓN DE HUMEDAD Y SELECCIÓN DE MATERIAL, HERRAMIENTA,  MANO DE OBRA Y EQUIPO.</t>
  </si>
  <si>
    <t>I.5</t>
  </si>
  <si>
    <t xml:space="preserve">RELLENO COMPACTADO CON EQUIPO MECANICO MANUAL EN CAPAS DE 20 CM EN CEPA CON MATERIAL DE BANCO  LIBRE DE BOLEO MAYOR DE 3" , COMPACTADO AL 95 % PROCTOR. INCLUYE: PAPEO DEL MATERIAL, ACARREOS DENTRO DE LA OBRA, INCORPORACIÓN DE HUMEDAD, MANO DE OBRA, HERRAMIENTA Y EQUIPO NECESARIO. </t>
  </si>
  <si>
    <t>I.6</t>
  </si>
  <si>
    <t>RELLENO A VOLTEO CON MATERIAL COMÚN PRODUCTO DE EXCAVACIÓN LIBRE DE BOLEO MAYOR DE 3" CON EQUIPO MECÁNICO; INCLUYE INCORPORACIÓN DE HUMEDAD Y SELECCIÓN DE MATERIAL, HERRAMIENTA,  MANO DE OBRA Y EQUIPO.</t>
  </si>
  <si>
    <t>I.7</t>
  </si>
  <si>
    <t>EXTENDIDO Y BANDEO DE MATERIAL ,SOBRANTE DE LA EXCAVACIÓN, INCLUYE: MATERIALES, MANO DE OBRA,HERRAMIENTA, EQUIPO Y TODO LO NECESARIO PARA SU CORRECTA EJECUCIÓN</t>
  </si>
  <si>
    <t>I</t>
  </si>
  <si>
    <t>II</t>
  </si>
  <si>
    <t>II.1</t>
  </si>
  <si>
    <t>SUMINISTRO E INSTALACIÓN DE TUBERÍA PEAD TERMOFUSIONABLE PE 4710  DE 14" DE DIÁMETRO, RD 9,  PUESTA EN ALMACÉN DE OBRA. INCLUYE: FLETES, ACARREOS Y MANIOBRAS DENTRO DE LA OBRA, HERRAMIENTA, MANO DE OBRA,EQUIPO DE TERMOFUSIÓN, PRUEBAS HIDROSTÁTICAS Y TODO LO NECESARIO PARA SU CORRECTA COLOCACIÓN.</t>
  </si>
  <si>
    <t>II.2</t>
  </si>
  <si>
    <t>SUMINISTRO E INSTALACIÓN DE TUBERÍA PEAD TERMOFUSIONABLE PE 4710  DE 14" DE DIÁMETRO, RD 11,  PUESTA EN ALMACÉN DE OBRA. INCLUYE: FLETES, ACARREOS Y MANIOBRAS DENTRO DE LA OBRA, HERRAMIENTA, MANO DE OBRA,EQUIPO DE TERMOFUSIÓN, PRUEBAS HIDROSTÁTICAS Y TODO LO NECESARIO PARA SU CORRECTA COLOCACIÓN.</t>
  </si>
  <si>
    <t>II.3</t>
  </si>
  <si>
    <t>SUMINISTRO E INSTALACIÓN DE TUBERÍA PEAD TERMOFUSIONABLE PE 4710  DE 14" DE DIÁMETRO, RD 13.5,  PUESTA EN ALMACÉN DE OBRA. INCLUYE: FLETES, ACARREOS Y MANIOBRAS DENTRO DE LA OBRA, HERRAMIENTA, MANO DE OBRA,EQUIPO DE TERMOFUSIÓN, PRUEBAS HIDROSTÁTICAS Y TODO LO NECESARIO PARA SU CORRECTA COLOCACIÓN.</t>
  </si>
  <si>
    <t>II.4</t>
  </si>
  <si>
    <t>SUMINISTRO E INSTALACIÓN DE TUBERÍA PEAD TERMOFUSIONABLE PE 4710  DE 14" DE DIÁMETRO, RD 17,  PUESTA EN ALMACÉN DE OBRA. INCLUYE: FLETES, ACARREOS Y MANIOBRAS DENTRO DE LA OBRA, HERRAMIENTA, MANO DE OBRA,EQUIPO DE TERMOFUSIÓN, PRUEBAS HIDROSTÁTICAS Y TODO LO NECESARIO PARA SU CORRECTA COLOCACIÓN.</t>
  </si>
  <si>
    <t>II.5</t>
  </si>
  <si>
    <t>SUMINISTRO E INSTALACIÓN DE TUBERÍA PEAD TERMOFUSIONABLE PE 4710  DE 14" DE DIÁMETRO, RD 26,  PUESTA EN ALMACÉN DE OBRA. INCLUYE: FLETES, ACARREOS Y MANIOBRAS DENTRO DE LA OBRA, HERRAMIENTA, MANO DE OBRA,EQUIPO DE TERMOFUSIÓN, PRUEBAS HIDROSTÁTICAS Y TODO LO NECESARIO PARA SU CORRECTA COLOCACIÓN.</t>
  </si>
  <si>
    <t>III.1</t>
  </si>
  <si>
    <t>SUMINISTRO E INSTALACIÓN DE  ARREGLO PARA DESFOGUE DE 3" EN LÍNEA DE CONDUCCIÓN DE 14" PEAD. INCLUYE: 1 SILLETA TERMOFUSIÓNADA DE PEAD 14"X3", 1 STUBEND Y CONTRABRIDA METALICA DE 3", 1 VÁLVULA DE COMPUERTA DE 3" Fo.Fo.,1 EXTREMIDAD ESPIGA DE 3"DE PVC  HIDRÁULICO, 2 EMPAQUES DE NEOPRENO DE 3",5 CODOS HIDRAULICOS DE PVC DE 3"X 90 CED 80 , 3 METROS DE TUBERÍA DE PVC  HIDRÁULICA DE 3" CED 80, TORNILLERÍA, TUERCAS, EQUIPO, HERRAMIENTA, MANO DE OBRA Y TODO LO NECESARIO PARA SU CORRECTA EJECUCIÓN.                                                                                                       (VER PLANO DETALLE 1 )</t>
  </si>
  <si>
    <t>PZA</t>
  </si>
  <si>
    <t>III.2</t>
  </si>
  <si>
    <t>SUMINISTRO E INSTALACIÓN DE  ARREGLO PARA VÁLVULA DE ADMISIÓN, EXPULSIÓN Y ELIMINACIÓN DE AIRE COMBINADA DE 3" INSTALADA EN TUBERÍA  DE 14" DE PEAD. INCLUYE: 1 SILLETA TERMOFUSIÓNADA DE 14" X 3", STUBEND Y CONTRABRIDA METALICA DE 3" RD 13.5,1 BRIDA ROSCABLE DE 3",3 M DE TUBERÍA GALVANIZADA C-40 DE 3" DE DIAMETRO , 1 VÁLVULA GLOBO ROSCADA  DE 3", 1 EMPAQUE DE NEOPRENO DE 3", 1 VÁLVULA DE ADMISIÓN Y EXPULSIÓN DE AIRE DE 3" ROSCADA ,TORNILLOS, TUERCAS, EQUIPO, HERRAMIENTA, MANO DE OBRA Y TODO LO NECESARIO PARA SU CORRECTA EJECUCIÓN.  (VER PLANO DETALLE 2)</t>
  </si>
  <si>
    <t>III.3</t>
  </si>
  <si>
    <t>SUMINISTRO E INSTALACIÓN DE  ARREGLO PARA VÁLVULA COMBINADA DE 3" CON PURGADOR DE 1/16"  INSTALADA EN TUBERÍA PEAD DE 14" DE PEAD. INCLUYE: 1 SILLETA TERMOFUSIÓNADA DE 14" X 3", STUBEND Y CONTRABRIDA METALICA DE 3" RD 13.5,1 BRIDA ROSCABLE DE 3",3 M DE TUBERÍA GALVANIZADA C-40 DE 3" DE DIAMETRO , 1 VÁLVULA GLOBO ROSCADA  DE 3", 1 EMPAQUE DE NEOPRENO DE 3", 1 VÁLVULA COMBINADA DE 3" CON PURGADOR DE 1/16" ROSCADA , 5 CODOS HIDRAULICOS DE PVC DE 3"X 90 CED 80 , 3 METROS DE TUBERÍA DE PVC  HIDRÁULICA DE 3" CED 80, TORNILLOS, TUERCAS, EQUIPO, HERRAMIENTA, MANO DE OBRA Y TODO LO NECESARIO PARA SU CORRECTA EJECUCIÓN. (VER PLANO DETALLE 3)</t>
  </si>
  <si>
    <t>III.4</t>
  </si>
  <si>
    <t>SUMINISTRO E INSTALACIÓN DE  ARREGLO PARA VÁLVULA COMBINADA DE 4" CON PURGADOR DE 1/16"  INSTALADA EN TUBERÍA  DE 14" DE PEAD. INCLUYE: 1 SILLETA TERMOFUSIÓNADA DE 14" X 4", STUBEND Y CONTRABRIDA METALICA DE 3" RD 13.5,1 BRIDA ROSCABLE DE 4",3 M DE TUBERÍA GALVANIZADA C-40 DE 4" DE DIAMETRO , 1 VÁLVULA GLOBO ROSCADA  DE 4", 1 EMPAQUE DE NEOPRENO DE 4", 1 VÁLVULA COMBINADA DE 4" CON PURGADOR DE 1/16" ROSCADA , 5 CODOS HIDRAULICOS DE PVC DE 3"X 90 CED 80 , 3 METROS DE TUBERÍA DE PVC  HIDRÁULICA DE 3" CED 80, TORNILLOS, TUERCAS, EQUIPO, HERRAMIENTA, MANO DE OBRA Y TODO LO NECESARIO PARA SU CORRECTA EJECUCIÓN. (VER PLANO DETALLE 3)</t>
  </si>
  <si>
    <t>III.5</t>
  </si>
  <si>
    <t xml:space="preserve">SUMINISTRO E INSTALACIÓN DE  ARREGLO PARA VÁLVULA CHECK DE 14"  INSTALADA EN TUBERÍA PEAD DE 14" (EN 1.305 KM)  INCLUYE: STUBEND Y CONTRABRIDA METALICA DE 14", 1 EMPAQUE DE NEOPRENO DE 14",TORNILLOS, TUERCAS, EQUIPO, HERRAMIENTA, MANO DE OBRA Y TODO LO NECESARIO PARA SU CORRECTA EJECUCIÓN.  </t>
  </si>
  <si>
    <t>III.6</t>
  </si>
  <si>
    <t>SUMINISTRO E INSTALACIÓN DE COPLE DE TRANSICIÓN  DE PEAD TERMOFUSIONABLE DE 14" RD 9 A RD 11 INCLUYE :  FLETES, ACARREOS Y MANIOBRAS DENTRO DE LA OBRA, HERRAMIENTA, MANO DE OBRA,EQUIPO DE TERMOFUSIÓN, PRUEBAS HIDROSTÁTICAS Y TODO LO NECESARIO PARA SU CORRECTA COLOCACIÓN</t>
  </si>
  <si>
    <t>III.7</t>
  </si>
  <si>
    <t>SUMINISTRO E INSTALACIÓN DE COPLE DE TRANSICIÓN  DE PEAD TERMOFUSIONABLE DE 14" RD 11 A RD 13.5 INCLUYE :  FLETES, ACARREOS Y MANIOBRAS DENTRO DE LA OBRA, HERRAMIENTA, MANO DE OBRA,EQUIPO DE TERMOFUSIÓN, PRUEBAS HIDROSTÁTICAS Y TODO LO NECESARIO PARA SU CORRECTA COLOCACIÓN</t>
  </si>
  <si>
    <t>III.8</t>
  </si>
  <si>
    <t>SUMINISTRO E INSTALACIÓN DE COPLE DE TRANSICIÓN  DE PEAD TERMOFUSIONABLE DE 14" RD 13.5 A RD 17 INCLUYE :  FLETES, ACARREOS Y MANIOBRAS DENTRO DE LA OBRA, HERRAMIENTA, MANO DE OBRA,EQUIPO DE TERMOFUSIÓN, PRUEBAS HIDROSTÁTICAS Y TODO LO NECESARIO PARA SU CORRECTA COLOCACIÓN</t>
  </si>
  <si>
    <t>III.9</t>
  </si>
  <si>
    <t>SUMINISTRO E INSTALACIÓN DE COPLE DE TRANSICIÓN  DE PEAD TERMOFUSIONABLE DE 14" RD 17 A RD 26 INCLUYE :  FLETES, ACARREOS Y MANIOBRAS DENTRO DE LA OBRA, HERRAMIENTA, MANO DE OBRA,EQUIPO DE TERMOFUSIÓN, PRUEBAS HIDROSTÁTICAS Y TODO LO NECESARIO PARA SU CORRECTA COLOCACIÓN</t>
  </si>
  <si>
    <t>III.10</t>
  </si>
  <si>
    <t>SUMINISTRO E INSTALACIÓN DE CODO DE PEAD TERMOFUSIONABLE DE 14" X 90° RD 9 INCLUYE :  FLETES, ACARREOS Y MANIOBRAS DENTRO DE LA OBRA, HERRAMIENTA, MANO DE OBRA,EQUIPO DE TERMOFUSIÓN, PRUEBAS HIDROSTÁTICAS Y TODO LO NECESARIO PARA SU CORRECTA COLOCACIÓN</t>
  </si>
  <si>
    <t>III.11</t>
  </si>
  <si>
    <t>SUMINISTRO E INSTALACIÓN DE CODO DE PEAD TERMOFUSIONABLE DE 14" X 90° RD 13.5 INCLUYE :  FLETES, ACARREOS Y MANIOBRAS DENTRO DE LA OBRA, HERRAMIENTA, MANO DE OBRA,EQUIPO DE TERMOFUSIÓN, PRUEBAS HIDROSTÁTICAS Y TODO LO NECESARIO PARA SU CORRECTA COLOCACIÓN</t>
  </si>
  <si>
    <t>III.12</t>
  </si>
  <si>
    <t>SUMINISTRO E INSTALACIÓN DE CODO DE PEAD TERMOFUSIONABLE DE 14" X 90° RD 17 INCLUYE :  FLETES, ACARREOS Y MANIOBRAS DENTRO DE LA OBRA, HERRAMIENTA, MANO DE OBRA,EQUIPO DE TERMOFUSIÓN, PRUEBAS HIDROSTÁTICAS Y TODO LO NECESARIO PARA SU CORRECTA COLOCACIÓN</t>
  </si>
  <si>
    <t>III.13</t>
  </si>
  <si>
    <t>SUMINISTRO E INSTALACIÓN DE CODO DE PEAD TERMOFUSIONABLE DE 14" X 90° RD 26 INCLUYE :  FLETES, ACARREOS Y MANIOBRAS DENTRO DE LA OBRA, HERRAMIENTA, MANO DE OBRA,EQUIPO DE TERMOFUSIÓN, PRUEBAS HIDROSTÁTICAS Y TODO LO NECESARIO PARA SU CORRECTA COLOCACIÓN</t>
  </si>
  <si>
    <t>III.14</t>
  </si>
  <si>
    <t>SUMINISTRO E INSTALACIÓN DE CODO DE PEAD TERMOFUSIONABLE DE 14" X 45° RD 13.5 INCLUYE :  FLETES, ACARREOS Y MANIOBRAS DENTRO DE LA OBRA, HERRAMIENTA, MANO DE OBRA,EQUIPO DE TERMOFUSIÓN, PRUEBAS HIDROSTÁTICAS Y TODO LO NECESARIO PARA SU CORRECTA COLOCACIÓN</t>
  </si>
  <si>
    <t>III.15</t>
  </si>
  <si>
    <t>SUMINISTRO E INSTALACIÓN DE CODO DE PEAD TERMOFUSIONABLE DE 14" X 45° RD 17 INCLUYE :  FLETES, ACARREOS Y MANIOBRAS DENTRO DE LA OBRA, HERRAMIENTA, MANO DE OBRA,EQUIPO DE TERMOFUSIÓN, PRUEBAS HIDROSTÁTICAS Y TODO LO NECESARIO PARA SU CORRECTA COLOCACIÓN</t>
  </si>
  <si>
    <t>III.16</t>
  </si>
  <si>
    <t>SUMINISTRO E INSTALACIÓN DE CODO DE PEAD TERMOFUSIONABLE DE 14" X 45° RD 26 INCLUYE :  FLETES, ACARREOS Y MANIOBRAS DENTRO DE LA OBRA, HERRAMIENTA, MANO DE OBRA,EQUIPO DE TERMOFUSIÓN, PRUEBAS HIDROSTÁTICAS Y TODO LO NECESARIO PARA SU CORRECTA COLOCACIÓN</t>
  </si>
  <si>
    <t>III.17</t>
  </si>
  <si>
    <t>SUMINISTRO E INSTALACIÓN DE CODO DE PEAD TERMOFUSIONABLE DE 14" X22°30' RD 13.5 INCLUYE :  FLETES, ACARREOS Y MANIOBRAS DENTRO DE LA OBRA, HERRAMIENTA, MANO DE OBRA,EQUIPO DE TERMOFUSIÓN, PRUEBAS HIDROSTÁTICAS Y TODO LO NECESARIO PARA SU CORRECTA COLOCACIÓN</t>
  </si>
  <si>
    <t>III.18</t>
  </si>
  <si>
    <t>SUMINISTRO E INSTALACIÓN DE CODO DE PEAD TERMOFUSIONABLE DE 14" X22°30' RD 17 INCLUYE:  FLETES, ACARREOS Y MANIOBRAS DENTRO DE LA OBRA, HERRAMIENTA, MANO DE OBRA,EQUIPO DE TERMOFUSIÓN, PRUEBAS HIDROSTÁTICAS Y TODO LO NECESARIO PARA SU CORRECTA COLOCACIÓN</t>
  </si>
  <si>
    <t>III.19</t>
  </si>
  <si>
    <t>SUMINISTRO E INSTALACIÓN DE CODO DE PEAD TERMOFUSIONABLE DE 14" X22°30' RD 26 INCLUYE:  FLETES, ACARREOS Y MANIOBRAS DENTRO DE LA OBRA, HERRAMIENTA, MANO DE OBRA,EQUIPO DE TERMOFUSIÓN, PRUEBAS HIDROSTÁTICAS Y TODO LO NECESARIO PARA SU CORRECTA COLOCACIÓN</t>
  </si>
  <si>
    <t>III.20</t>
  </si>
  <si>
    <t>SUMINISTRO E INSTALACIÓN DE CODO DE PEAD TERMOFUSIONABLE DE 14" X 11°15' RD 13.5 INCLUYE:  FLETES, ACARREOS Y MANIOBRAS DENTRO DE LA OBRA, HERRAMIENTA, MANO DE OBRA,EQUIPO DE TERMOFUSIÓN, PRUEBAS HIDROSTÁTICAS Y TODO LO NECESARIO PARA SU CORRECTA COLOCACIÓN</t>
  </si>
  <si>
    <t>III.21</t>
  </si>
  <si>
    <t>SUMINISTRO E INSTALACIÓN DE CODO DE PEAD TERMOFUSIONABLE DE 14" X 11°15' RD 17 INCLUYE :  FLETES, ACARREOS Y MANIOBRAS DENTRO DE LA OBRA, HERRAMIENTA, MANO DE OBRA,EQUIPO DE TERMOFUSIÓN, PRUEBAS HIDROSTÁTICAS Y TODO LO NECESARIO PARA SU CORRECTA COLOCACIÓN</t>
  </si>
  <si>
    <t>III.22</t>
  </si>
  <si>
    <t>SUMINISTRO E INSTALACIÓN DE CODO DE PEAD TERMOFUSIONABLE DE 14" X 11°15' RD 26 INCLUYE :  FLETES, ACARREOS Y MANIOBRAS DENTRO DE LA OBRA, HERRAMIENTA, MANO DE OBRA,EQUIPO DE TERMOFUSIÓN, PRUEBAS HIDROSTÁTICAS Y TODO LO NECESARIO PARA SU CORRECTA COLOCACIÓN</t>
  </si>
  <si>
    <t>CAJA DE VÁLVULAS Y ATRAQUES</t>
  </si>
  <si>
    <t>IV</t>
  </si>
  <si>
    <t>IV.1</t>
  </si>
  <si>
    <t>CONSTRUCCIÓN DE CAJA DE VÁLVULAS PARA ALOJAR INSTALACIÓNES TIPO 3 DE 1.98 X 1.76 X 2.00 INCLUYE: FIRME ARMADO DE CONCRETO DE 10 CM. DE ESPESOR F´C DE 150 KG./CM2 VARS. DE 3/8 @ 20 CM. EN AMBOS SENTIDOS, MURO DE BLOCK DE 15X20X40. ASENTADO CON MORTERO CEM-ARENA EN PROP. 1:3, VARILLAS VERTICALES @ 60 CMS. EN CELDAS COLADAS CON CONCRETO F`c=150 KG/CM2, DALA DE CERRAMIENTO DE 15x 15 CMS. ARMADA CON 4 VARILLAS DE 3/8" Y ESTRIBOS DE 1/4 @ 20 CMS., LOSA TAPA DE 15 CMS. DE ESPESOR DE CONCRETO F`C= 200 KG/CM2, ARMADA CON VARILLA . DE 1/2" @ 20 CMS. EN AMBOS SENTIDOS, APLANADO INTERIOR ACABADO PULIDO CON MORTERO C-A 1:3, CIMBRA, DESCIMBRADO, CONTRAMARCO CON CANAL DE 4", MARCO Y TAPA DE 50 x 50 CMS. DE Fo.Fo. DE 75 KG, EXCAVACIÓNES Y RELLENOS.</t>
  </si>
  <si>
    <t>IV.2</t>
  </si>
  <si>
    <t>CONSTRUCCIÓN DE ATRAQUES DE CONCRETO F´C=200 KG/CM2 T.M.A. 3/4" REV. NORMAL. EN UN VOLUMEN DE 0.105 M3  ELABORADO EN OBRA. INCLUYE: ELABORACIÓN, COLADO Y VIBRADO DE CONCRETO, CIMBRADO Y DESCIMBRADO, MATERIALES, MANO DE OBRA, HERRAMIENTA Y EQUIPO NECESARIO.</t>
  </si>
  <si>
    <t>III</t>
  </si>
  <si>
    <t xml:space="preserve">PIEZAS ESPECIALES </t>
  </si>
  <si>
    <t xml:space="preserve">TUBERÍAS EN LÍNEA DE CONDUCCIÓN DE SUBIDA </t>
  </si>
  <si>
    <t>RESÚMEN DEL PRESUPUESTO DE OBRA</t>
  </si>
  <si>
    <t xml:space="preserve"> CATÁLOGO DE CONCEPTOS Y CANTIDADES</t>
  </si>
  <si>
    <t>CONSTRUCCIÓN DE LINIA DE CONDUCCIÓN DE AGUA POTABLE Y REHABILITACIÓN DE TANQUE DE 5000 M3 EN LA SUBDELEGACIÓN EL TEZAL, UBICADA EN LA DELEGACIÓN DE CABO SAN LUCAS, B.C.S.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</si>
</sst>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44" formatCode="_-&quot;$&quot;* #,##0.00_-;\-&quot;$&quot;* #,##0.00_-;_-&quot;$&quot;* &quot;-&quot;??_-;_-@_-"/>
    <numFmt numFmtId="164" formatCode="&quot;%&quot;\ ##0.00"/>
    <numFmt numFmtId="165" formatCode="_(&quot;$&quot;* #,##0.00_);_(&quot;$&quot;* \(#,##0.00\);_(&quot;$&quot;* &quot;-&quot;??_);_(@_)"/>
    <numFmt numFmtId="166" formatCode="#,##0.00000"/>
    <numFmt numFmtId="167" formatCode="&quot;$&quot;#,##0.00"/>
  </numFmts>
  <fonts count="18">
    <font>
      <sz val="10"/>
      <name val="Arial"/>
    </font>
    <font>
      <b/>
      <sz val="11"/>
      <color theme="0"/>
      <name val="Calibri"/>
      <family val="2"/>
      <scheme val="minor"/>
    </font>
    <font>
      <b/>
      <sz val="14"/>
      <name val="Swis721 Ex BT"/>
      <family val="2"/>
    </font>
    <font>
      <sz val="14"/>
      <name val="Arial"/>
      <family val="2"/>
    </font>
    <font>
      <sz val="12"/>
      <name val="Swis721 Ex BT"/>
      <family val="2"/>
    </font>
    <font>
      <b/>
      <sz val="10"/>
      <color theme="0"/>
      <name val="Swis721 Ex BT"/>
      <family val="2"/>
    </font>
    <font>
      <sz val="11"/>
      <name val="Swis721 Ex BT"/>
      <family val="2"/>
    </font>
    <font>
      <sz val="12"/>
      <name val="Arial"/>
      <family val="2"/>
    </font>
    <font>
      <b/>
      <sz val="11"/>
      <name val="Swis721 Ex BT"/>
      <family val="2"/>
    </font>
    <font>
      <b/>
      <sz val="8"/>
      <name val="Calibri"/>
      <family val="2"/>
      <scheme val="minor"/>
    </font>
    <font>
      <b/>
      <sz val="7"/>
      <name val="Calibri"/>
      <family val="2"/>
      <scheme val="minor"/>
    </font>
    <font>
      <b/>
      <sz val="14"/>
      <name val="Calibri"/>
      <family val="2"/>
      <scheme val="minor"/>
    </font>
    <font>
      <b/>
      <sz val="12"/>
      <name val="Calibri"/>
      <family val="2"/>
      <scheme val="minor"/>
    </font>
    <font>
      <b/>
      <sz val="10"/>
      <name val="Arial"/>
      <family val="2"/>
    </font>
    <font>
      <sz val="10"/>
      <name val="Arial"/>
      <family val="2"/>
    </font>
    <font>
      <b/>
      <sz val="11"/>
      <name val="Calibri"/>
      <family val="2"/>
      <scheme val="minor"/>
    </font>
    <font>
      <sz val="11"/>
      <name val="Arial"/>
      <family val="2"/>
    </font>
    <font>
      <b/>
      <sz val="12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rgb="FF9900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rgb="FFFBD797"/>
        <bgColor indexed="64"/>
      </patternFill>
    </fill>
    <fill>
      <patternFill patternType="solid">
        <fgColor rgb="FFFFB9B9"/>
        <bgColor indexed="64"/>
      </patternFill>
    </fill>
    <fill>
      <patternFill patternType="solid">
        <fgColor theme="5" tint="0.79998168889431442"/>
        <bgColor indexed="64"/>
      </patternFill>
    </fill>
  </fills>
  <borders count="36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 style="medium">
        <color indexed="64"/>
      </bottom>
      <diagonal/>
    </border>
    <border>
      <left style="hair">
        <color indexed="64"/>
      </left>
      <right/>
      <top style="medium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/>
      <top style="hair">
        <color indexed="64"/>
      </top>
      <bottom style="medium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/>
      <right style="hair">
        <color indexed="64"/>
      </right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medium">
        <color indexed="64"/>
      </right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hair">
        <color indexed="64"/>
      </top>
      <bottom/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medium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165" fontId="14" fillId="0" borderId="0" applyFont="0" applyFill="0" applyBorder="0" applyAlignment="0" applyProtection="0"/>
  </cellStyleXfs>
  <cellXfs count="85">
    <xf numFmtId="0" fontId="0" fillId="0" borderId="0" xfId="0"/>
    <xf numFmtId="0" fontId="3" fillId="0" borderId="0" xfId="0" applyFont="1" applyAlignment="1">
      <alignment vertical="center"/>
    </xf>
    <xf numFmtId="0" fontId="0" fillId="0" borderId="0" xfId="0" applyAlignment="1">
      <alignment vertical="center"/>
    </xf>
    <xf numFmtId="0" fontId="0" fillId="3" borderId="0" xfId="0" applyFill="1" applyAlignment="1">
      <alignment vertical="center"/>
    </xf>
    <xf numFmtId="0" fontId="7" fillId="0" borderId="0" xfId="0" applyFont="1" applyAlignment="1">
      <alignment vertical="center"/>
    </xf>
    <xf numFmtId="0" fontId="9" fillId="3" borderId="9" xfId="0" applyFont="1" applyFill="1" applyBorder="1" applyAlignment="1">
      <alignment horizontal="center" vertical="center"/>
    </xf>
    <xf numFmtId="0" fontId="9" fillId="3" borderId="10" xfId="0" applyFont="1" applyFill="1" applyBorder="1" applyAlignment="1">
      <alignment horizontal="center" vertical="center"/>
    </xf>
    <xf numFmtId="0" fontId="10" fillId="3" borderId="11" xfId="0" applyFont="1" applyFill="1" applyBorder="1" applyAlignment="1">
      <alignment horizontal="center" vertical="center"/>
    </xf>
    <xf numFmtId="4" fontId="10" fillId="3" borderId="11" xfId="0" applyNumberFormat="1" applyFont="1" applyFill="1" applyBorder="1" applyAlignment="1">
      <alignment horizontal="center" vertical="center"/>
    </xf>
    <xf numFmtId="4" fontId="10" fillId="3" borderId="12" xfId="0" applyNumberFormat="1" applyFont="1" applyFill="1" applyBorder="1" applyAlignment="1">
      <alignment horizontal="center" vertical="center"/>
    </xf>
    <xf numFmtId="0" fontId="1" fillId="5" borderId="13" xfId="0" applyFont="1" applyFill="1" applyBorder="1" applyAlignment="1">
      <alignment horizontal="center" vertical="center" wrapText="1"/>
    </xf>
    <xf numFmtId="0" fontId="11" fillId="5" borderId="15" xfId="0" applyFont="1" applyFill="1" applyBorder="1" applyAlignment="1">
      <alignment horizontal="left" vertical="center" wrapText="1"/>
    </xf>
    <xf numFmtId="0" fontId="11" fillId="5" borderId="17" xfId="0" applyFont="1" applyFill="1" applyBorder="1" applyAlignment="1">
      <alignment horizontal="left" vertical="center" wrapText="1"/>
    </xf>
    <xf numFmtId="0" fontId="13" fillId="6" borderId="19" xfId="0" applyFont="1" applyFill="1" applyBorder="1" applyAlignment="1">
      <alignment vertical="center" wrapText="1"/>
    </xf>
    <xf numFmtId="0" fontId="14" fillId="6" borderId="20" xfId="0" applyFont="1" applyFill="1" applyBorder="1" applyAlignment="1">
      <alignment horizontal="center" vertical="center" wrapText="1"/>
    </xf>
    <xf numFmtId="4" fontId="0" fillId="6" borderId="20" xfId="0" applyNumberFormat="1" applyFill="1" applyBorder="1" applyAlignment="1">
      <alignment horizontal="center" vertical="center" wrapText="1"/>
    </xf>
    <xf numFmtId="165" fontId="0" fillId="6" borderId="21" xfId="1" applyFont="1" applyFill="1" applyBorder="1" applyAlignment="1">
      <alignment horizontal="center" vertical="center" wrapText="1"/>
    </xf>
    <xf numFmtId="0" fontId="14" fillId="0" borderId="18" xfId="0" applyFont="1" applyBorder="1" applyAlignment="1">
      <alignment horizontal="center" vertical="top" wrapText="1"/>
    </xf>
    <xf numFmtId="0" fontId="14" fillId="0" borderId="23" xfId="0" applyFont="1" applyBorder="1" applyAlignment="1">
      <alignment horizontal="justify" vertical="top" wrapText="1"/>
    </xf>
    <xf numFmtId="0" fontId="14" fillId="0" borderId="20" xfId="0" applyFont="1" applyBorder="1" applyAlignment="1">
      <alignment horizontal="center" vertical="top" wrapText="1"/>
    </xf>
    <xf numFmtId="4" fontId="0" fillId="0" borderId="20" xfId="0" applyNumberFormat="1" applyBorder="1" applyAlignment="1">
      <alignment horizontal="center" vertical="top" wrapText="1"/>
    </xf>
    <xf numFmtId="165" fontId="0" fillId="0" borderId="20" xfId="1" applyFont="1" applyFill="1" applyBorder="1" applyAlignment="1">
      <alignment horizontal="center" vertical="top" wrapText="1"/>
    </xf>
    <xf numFmtId="165" fontId="0" fillId="0" borderId="21" xfId="1" applyFont="1" applyFill="1" applyBorder="1" applyAlignment="1">
      <alignment horizontal="center" vertical="top" wrapText="1"/>
    </xf>
    <xf numFmtId="165" fontId="0" fillId="0" borderId="22" xfId="1" applyFont="1" applyFill="1" applyBorder="1" applyAlignment="1">
      <alignment horizontal="center" vertical="top" wrapText="1"/>
    </xf>
    <xf numFmtId="44" fontId="0" fillId="0" borderId="0" xfId="0" applyNumberFormat="1" applyAlignment="1">
      <alignment vertical="center"/>
    </xf>
    <xf numFmtId="0" fontId="11" fillId="5" borderId="16" xfId="0" applyFont="1" applyFill="1" applyBorder="1" applyAlignment="1">
      <alignment horizontal="right" vertical="center" wrapText="1"/>
    </xf>
    <xf numFmtId="165" fontId="11" fillId="5" borderId="17" xfId="0" applyNumberFormat="1" applyFont="1" applyFill="1" applyBorder="1" applyAlignment="1">
      <alignment horizontal="left" vertical="center" wrapText="1"/>
    </xf>
    <xf numFmtId="165" fontId="0" fillId="0" borderId="0" xfId="0" applyNumberFormat="1" applyAlignment="1">
      <alignment vertical="center"/>
    </xf>
    <xf numFmtId="0" fontId="16" fillId="0" borderId="3" xfId="0" applyFont="1" applyBorder="1" applyAlignment="1">
      <alignment vertical="center"/>
    </xf>
    <xf numFmtId="0" fontId="16" fillId="4" borderId="24" xfId="0" applyFont="1" applyFill="1" applyBorder="1" applyAlignment="1">
      <alignment vertical="center"/>
    </xf>
    <xf numFmtId="165" fontId="3" fillId="7" borderId="24" xfId="1" applyFont="1" applyFill="1" applyBorder="1" applyAlignment="1">
      <alignment vertical="center"/>
    </xf>
    <xf numFmtId="0" fontId="14" fillId="0" borderId="0" xfId="0" applyFont="1" applyAlignment="1">
      <alignment vertical="center"/>
    </xf>
    <xf numFmtId="0" fontId="16" fillId="0" borderId="5" xfId="0" applyFont="1" applyBorder="1" applyAlignment="1">
      <alignment vertical="center"/>
    </xf>
    <xf numFmtId="165" fontId="3" fillId="7" borderId="25" xfId="1" applyFont="1" applyFill="1" applyBorder="1" applyAlignment="1">
      <alignment vertical="center"/>
    </xf>
    <xf numFmtId="166" fontId="0" fillId="0" borderId="0" xfId="0" applyNumberFormat="1" applyAlignment="1">
      <alignment vertical="center"/>
    </xf>
    <xf numFmtId="0" fontId="16" fillId="4" borderId="26" xfId="0" applyFont="1" applyFill="1" applyBorder="1" applyAlignment="1">
      <alignment vertical="center"/>
    </xf>
    <xf numFmtId="165" fontId="3" fillId="7" borderId="26" xfId="1" applyFont="1" applyFill="1" applyBorder="1" applyAlignment="1">
      <alignment vertical="center"/>
    </xf>
    <xf numFmtId="167" fontId="0" fillId="0" borderId="0" xfId="0" applyNumberFormat="1" applyAlignment="1">
      <alignment vertical="center"/>
    </xf>
    <xf numFmtId="165" fontId="0" fillId="0" borderId="0" xfId="1" applyFont="1" applyAlignment="1">
      <alignment vertical="center"/>
    </xf>
    <xf numFmtId="0" fontId="14" fillId="0" borderId="27" xfId="0" applyFont="1" applyBorder="1" applyAlignment="1">
      <alignment horizontal="center" vertical="top" wrapText="1"/>
    </xf>
    <xf numFmtId="0" fontId="14" fillId="0" borderId="28" xfId="0" applyFont="1" applyBorder="1" applyAlignment="1">
      <alignment horizontal="justify" vertical="top" wrapText="1"/>
    </xf>
    <xf numFmtId="0" fontId="14" fillId="0" borderId="29" xfId="0" applyFont="1" applyBorder="1" applyAlignment="1">
      <alignment horizontal="center" vertical="top" wrapText="1"/>
    </xf>
    <xf numFmtId="4" fontId="0" fillId="0" borderId="29" xfId="0" applyNumberFormat="1" applyBorder="1" applyAlignment="1">
      <alignment horizontal="center" vertical="top" wrapText="1"/>
    </xf>
    <xf numFmtId="165" fontId="0" fillId="0" borderId="29" xfId="1" applyFont="1" applyFill="1" applyBorder="1" applyAlignment="1">
      <alignment horizontal="center" vertical="top" wrapText="1"/>
    </xf>
    <xf numFmtId="165" fontId="0" fillId="0" borderId="30" xfId="1" applyFont="1" applyFill="1" applyBorder="1" applyAlignment="1">
      <alignment horizontal="center" vertical="top" wrapText="1"/>
    </xf>
    <xf numFmtId="165" fontId="0" fillId="0" borderId="31" xfId="1" applyFont="1" applyFill="1" applyBorder="1" applyAlignment="1">
      <alignment horizontal="center" vertical="top" wrapText="1"/>
    </xf>
    <xf numFmtId="0" fontId="13" fillId="6" borderId="20" xfId="0" applyFont="1" applyFill="1" applyBorder="1" applyAlignment="1">
      <alignment vertical="center" wrapText="1"/>
    </xf>
    <xf numFmtId="165" fontId="0" fillId="6" borderId="20" xfId="1" applyFont="1" applyFill="1" applyBorder="1" applyAlignment="1">
      <alignment horizontal="center" vertical="center" wrapText="1"/>
    </xf>
    <xf numFmtId="0" fontId="17" fillId="6" borderId="18" xfId="0" applyFont="1" applyFill="1" applyBorder="1" applyAlignment="1">
      <alignment horizontal="center" vertical="center" wrapText="1"/>
    </xf>
    <xf numFmtId="0" fontId="17" fillId="6" borderId="20" xfId="0" applyFont="1" applyFill="1" applyBorder="1" applyAlignment="1">
      <alignment horizontal="center" vertical="center" wrapText="1"/>
    </xf>
    <xf numFmtId="165" fontId="13" fillId="6" borderId="22" xfId="1" applyFont="1" applyFill="1" applyBorder="1" applyAlignment="1">
      <alignment horizontal="center" vertical="center" wrapText="1"/>
    </xf>
    <xf numFmtId="165" fontId="13" fillId="6" borderId="20" xfId="1" applyFont="1" applyFill="1" applyBorder="1" applyAlignment="1">
      <alignment horizontal="center" vertical="center" wrapText="1"/>
    </xf>
    <xf numFmtId="0" fontId="13" fillId="5" borderId="14" xfId="0" applyFont="1" applyFill="1" applyBorder="1" applyAlignment="1">
      <alignment horizontal="left" vertical="center" wrapText="1"/>
    </xf>
    <xf numFmtId="0" fontId="15" fillId="5" borderId="32" xfId="0" applyFont="1" applyFill="1" applyBorder="1" applyAlignment="1">
      <alignment horizontal="center" vertical="center" wrapText="1"/>
    </xf>
    <xf numFmtId="0" fontId="11" fillId="5" borderId="32" xfId="0" applyFont="1" applyFill="1" applyBorder="1" applyAlignment="1">
      <alignment horizontal="right" vertical="center" wrapText="1"/>
    </xf>
    <xf numFmtId="164" fontId="11" fillId="3" borderId="33" xfId="0" applyNumberFormat="1" applyFont="1" applyFill="1" applyBorder="1" applyAlignment="1">
      <alignment horizontal="center" vertical="center"/>
    </xf>
    <xf numFmtId="164" fontId="11" fillId="3" borderId="34" xfId="0" applyNumberFormat="1" applyFont="1" applyFill="1" applyBorder="1" applyAlignment="1">
      <alignment horizontal="center" vertical="center"/>
    </xf>
    <xf numFmtId="44" fontId="11" fillId="3" borderId="34" xfId="0" applyNumberFormat="1" applyFont="1" applyFill="1" applyBorder="1" applyAlignment="1">
      <alignment horizontal="center" vertical="center"/>
    </xf>
    <xf numFmtId="0" fontId="3" fillId="0" borderId="34" xfId="0" applyFont="1" applyBorder="1" applyAlignment="1">
      <alignment vertical="center"/>
    </xf>
    <xf numFmtId="0" fontId="3" fillId="0" borderId="35" xfId="0" applyFont="1" applyBorder="1" applyAlignment="1">
      <alignment vertical="center"/>
    </xf>
    <xf numFmtId="0" fontId="5" fillId="2" borderId="4" xfId="0" applyFont="1" applyFill="1" applyBorder="1" applyAlignment="1">
      <alignment horizontal="center" vertical="center" wrapText="1"/>
    </xf>
    <xf numFmtId="0" fontId="5" fillId="2" borderId="0" xfId="0" applyFont="1" applyFill="1" applyAlignment="1">
      <alignment horizontal="center" vertical="center" wrapText="1"/>
    </xf>
    <xf numFmtId="0" fontId="5" fillId="2" borderId="5" xfId="0" applyFont="1" applyFill="1" applyBorder="1" applyAlignment="1">
      <alignment horizontal="center" vertical="center" wrapText="1"/>
    </xf>
    <xf numFmtId="0" fontId="8" fillId="0" borderId="4" xfId="0" applyFont="1" applyBorder="1" applyAlignment="1">
      <alignment horizontal="justify" vertical="center" wrapText="1"/>
    </xf>
    <xf numFmtId="0" fontId="8" fillId="0" borderId="0" xfId="0" applyFont="1" applyAlignment="1">
      <alignment horizontal="justify" vertical="center" wrapText="1"/>
    </xf>
    <xf numFmtId="0" fontId="8" fillId="0" borderId="5" xfId="0" applyFont="1" applyBorder="1" applyAlignment="1">
      <alignment horizontal="justify" vertical="center" wrapText="1"/>
    </xf>
    <xf numFmtId="164" fontId="12" fillId="4" borderId="4" xfId="0" applyNumberFormat="1" applyFont="1" applyFill="1" applyBorder="1" applyAlignment="1">
      <alignment horizontal="center" vertical="center"/>
    </xf>
    <xf numFmtId="164" fontId="12" fillId="4" borderId="0" xfId="0" applyNumberFormat="1" applyFont="1" applyFill="1" applyAlignment="1">
      <alignment horizontal="center" vertical="center"/>
    </xf>
    <xf numFmtId="164" fontId="12" fillId="4" borderId="5" xfId="0" applyNumberFormat="1" applyFont="1" applyFill="1" applyBorder="1" applyAlignment="1">
      <alignment horizontal="center" vertical="center"/>
    </xf>
    <xf numFmtId="0" fontId="11" fillId="5" borderId="14" xfId="0" applyFont="1" applyFill="1" applyBorder="1" applyAlignment="1">
      <alignment horizontal="left" vertical="center" wrapText="1"/>
    </xf>
    <xf numFmtId="0" fontId="11" fillId="5" borderId="15" xfId="0" applyFont="1" applyFill="1" applyBorder="1" applyAlignment="1">
      <alignment horizontal="left" vertical="center" wrapText="1"/>
    </xf>
    <xf numFmtId="0" fontId="11" fillId="5" borderId="16" xfId="0" applyFont="1" applyFill="1" applyBorder="1" applyAlignment="1">
      <alignment horizontal="left" vertical="center" wrapText="1"/>
    </xf>
    <xf numFmtId="0" fontId="11" fillId="5" borderId="32" xfId="0" applyFont="1" applyFill="1" applyBorder="1" applyAlignment="1">
      <alignment horizontal="right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</cellXfs>
  <cellStyles count="2">
    <cellStyle name="Moneda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47625</xdr:colOff>
      <xdr:row>0</xdr:row>
      <xdr:rowOff>123825</xdr:rowOff>
    </xdr:from>
    <xdr:to>
      <xdr:col>6</xdr:col>
      <xdr:colOff>1228725</xdr:colOff>
      <xdr:row>3</xdr:row>
      <xdr:rowOff>561975</xdr:rowOff>
    </xdr:to>
    <xdr:pic>
      <xdr:nvPicPr>
        <xdr:cNvPr id="2" name="Imagen 1" descr="{6933482C-D690-482B-AFCC-139ADEE229B1}">
          <a:extLst>
            <a:ext uri="{FF2B5EF4-FFF2-40B4-BE49-F238E27FC236}">
              <a16:creationId xmlns:a16="http://schemas.microsoft.com/office/drawing/2014/main" id="{41B68D0A-FA7D-44CD-AFD2-D352E699807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9525" y="123825"/>
          <a:ext cx="1181100" cy="1247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95250</xdr:colOff>
      <xdr:row>0</xdr:row>
      <xdr:rowOff>114300</xdr:rowOff>
    </xdr:from>
    <xdr:to>
      <xdr:col>1</xdr:col>
      <xdr:colOff>314325</xdr:colOff>
      <xdr:row>3</xdr:row>
      <xdr:rowOff>495301</xdr:rowOff>
    </xdr:to>
    <xdr:pic>
      <xdr:nvPicPr>
        <xdr:cNvPr id="3" name="Imagen 2" descr="D:\1\ADMON 2021-2024\LOGO XIV AYTTO..jpg">
          <a:extLst>
            <a:ext uri="{FF2B5EF4-FFF2-40B4-BE49-F238E27FC236}">
              <a16:creationId xmlns:a16="http://schemas.microsoft.com/office/drawing/2014/main" id="{67B94802-739B-4FC5-B1CB-7E34832020A8}"/>
            </a:ext>
          </a:extLst>
        </xdr:cNvPr>
        <xdr:cNvPicPr/>
      </xdr:nvPicPr>
      <xdr:blipFill rotWithShape="1">
        <a:blip xmlns:r="http://schemas.openxmlformats.org/officeDocument/2006/relationships" r:embed="rId2" cstate="print">
          <a:clrChange>
            <a:clrFrom>
              <a:srgbClr val="FFFFFF"/>
            </a:clrFrom>
            <a:clrTo>
              <a:srgbClr val="FFFFFF">
                <a:alpha val="0"/>
              </a:srgbClr>
            </a:clrTo>
          </a:clrChange>
          <a:extLst>
            <a:ext uri="{28A0092B-C50C-407E-A947-70E740481C1C}">
              <a14:useLocalDpi xmlns:a14="http://schemas.microsoft.com/office/drawing/2010/main" val="0"/>
            </a:ext>
          </a:extLst>
        </a:blip>
        <a:srcRect l="13986" t="2098" r="13986" b="2797"/>
        <a:stretch/>
      </xdr:blipFill>
      <xdr:spPr bwMode="auto">
        <a:xfrm>
          <a:off x="95250" y="114300"/>
          <a:ext cx="914400" cy="1190626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47625</xdr:colOff>
      <xdr:row>0</xdr:row>
      <xdr:rowOff>123825</xdr:rowOff>
    </xdr:from>
    <xdr:to>
      <xdr:col>6</xdr:col>
      <xdr:colOff>1228725</xdr:colOff>
      <xdr:row>3</xdr:row>
      <xdr:rowOff>561975</xdr:rowOff>
    </xdr:to>
    <xdr:pic>
      <xdr:nvPicPr>
        <xdr:cNvPr id="2" name="Imagen 1" descr="{6933482C-D690-482B-AFCC-139ADEE229B1}">
          <a:extLst>
            <a:ext uri="{FF2B5EF4-FFF2-40B4-BE49-F238E27FC236}">
              <a16:creationId xmlns:a16="http://schemas.microsoft.com/office/drawing/2014/main" id="{4F3F08AB-7D3B-4D93-BB22-36282572112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9525" y="123825"/>
          <a:ext cx="1181100" cy="1247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95250</xdr:colOff>
      <xdr:row>0</xdr:row>
      <xdr:rowOff>114300</xdr:rowOff>
    </xdr:from>
    <xdr:to>
      <xdr:col>1</xdr:col>
      <xdr:colOff>314325</xdr:colOff>
      <xdr:row>3</xdr:row>
      <xdr:rowOff>495301</xdr:rowOff>
    </xdr:to>
    <xdr:pic>
      <xdr:nvPicPr>
        <xdr:cNvPr id="3" name="Imagen 2" descr="D:\1\ADMON 2021-2024\LOGO XIV AYTTO..jpg">
          <a:extLst>
            <a:ext uri="{FF2B5EF4-FFF2-40B4-BE49-F238E27FC236}">
              <a16:creationId xmlns:a16="http://schemas.microsoft.com/office/drawing/2014/main" id="{646DEECC-CE96-4C80-808B-953574D4B428}"/>
            </a:ext>
          </a:extLst>
        </xdr:cNvPr>
        <xdr:cNvPicPr/>
      </xdr:nvPicPr>
      <xdr:blipFill rotWithShape="1">
        <a:blip xmlns:r="http://schemas.openxmlformats.org/officeDocument/2006/relationships" r:embed="rId2" cstate="print">
          <a:clrChange>
            <a:clrFrom>
              <a:srgbClr val="FFFFFF"/>
            </a:clrFrom>
            <a:clrTo>
              <a:srgbClr val="FFFFFF">
                <a:alpha val="0"/>
              </a:srgbClr>
            </a:clrTo>
          </a:clrChange>
          <a:extLst>
            <a:ext uri="{28A0092B-C50C-407E-A947-70E740481C1C}">
              <a14:useLocalDpi xmlns:a14="http://schemas.microsoft.com/office/drawing/2010/main" val="0"/>
            </a:ext>
          </a:extLst>
        </a:blip>
        <a:srcRect l="13986" t="2098" r="13986" b="2797"/>
        <a:stretch/>
      </xdr:blipFill>
      <xdr:spPr bwMode="auto">
        <a:xfrm>
          <a:off x="95250" y="114300"/>
          <a:ext cx="914400" cy="1190626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 tint="-0.249977111117893"/>
    <pageSetUpPr fitToPage="1"/>
  </sheetPr>
  <dimension ref="A1:CW65"/>
  <sheetViews>
    <sheetView topLeftCell="A46" zoomScale="85" zoomScaleNormal="85" zoomScaleSheetLayoutView="85" workbookViewId="0">
      <selection activeCell="L51" sqref="L51"/>
    </sheetView>
  </sheetViews>
  <sheetFormatPr baseColWidth="10" defaultColWidth="11.42578125" defaultRowHeight="12.75" outlineLevelRow="2"/>
  <cols>
    <col min="1" max="1" width="10.42578125" style="2" customWidth="1"/>
    <col min="2" max="2" width="53.28515625" style="2" customWidth="1"/>
    <col min="3" max="3" width="7.42578125" style="24" bestFit="1" customWidth="1"/>
    <col min="4" max="4" width="9.42578125" style="24" bestFit="1" customWidth="1"/>
    <col min="5" max="5" width="13.85546875" style="2" bestFit="1" customWidth="1"/>
    <col min="6" max="6" width="19.28515625" style="2" customWidth="1"/>
    <col min="7" max="7" width="22" style="2" customWidth="1"/>
    <col min="8" max="8" width="19.28515625" style="2" bestFit="1" customWidth="1"/>
    <col min="9" max="9" width="11.42578125" style="2"/>
    <col min="10" max="10" width="16" style="2" bestFit="1" customWidth="1"/>
    <col min="11" max="11" width="21.42578125" style="2" bestFit="1" customWidth="1"/>
    <col min="12" max="16384" width="11.42578125" style="2"/>
  </cols>
  <sheetData>
    <row r="1" spans="1:101" s="1" customFormat="1" ht="27.75" customHeight="1">
      <c r="A1" s="73" t="s">
        <v>0</v>
      </c>
      <c r="B1" s="74"/>
      <c r="C1" s="74"/>
      <c r="D1" s="74"/>
      <c r="E1" s="74"/>
      <c r="F1" s="74"/>
      <c r="G1" s="75"/>
    </row>
    <row r="2" spans="1:101" s="1" customFormat="1" ht="18">
      <c r="A2" s="76" t="s">
        <v>1</v>
      </c>
      <c r="B2" s="77"/>
      <c r="C2" s="77"/>
      <c r="D2" s="77"/>
      <c r="E2" s="77"/>
      <c r="F2" s="77"/>
      <c r="G2" s="78"/>
    </row>
    <row r="3" spans="1:101" s="1" customFormat="1" ht="18">
      <c r="A3" s="76" t="s">
        <v>2</v>
      </c>
      <c r="B3" s="77"/>
      <c r="C3" s="77"/>
      <c r="D3" s="77"/>
      <c r="E3" s="77"/>
      <c r="F3" s="77"/>
      <c r="G3" s="78"/>
    </row>
    <row r="4" spans="1:101" ht="51.75" customHeight="1" thickBot="1">
      <c r="A4" s="79" t="s">
        <v>101</v>
      </c>
      <c r="B4" s="80"/>
      <c r="C4" s="80"/>
      <c r="D4" s="80"/>
      <c r="E4" s="80"/>
      <c r="F4" s="80"/>
      <c r="G4" s="8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</row>
    <row r="5" spans="1:101" s="3" customFormat="1" ht="16.5" customHeight="1">
      <c r="A5" s="60" t="s">
        <v>3</v>
      </c>
      <c r="B5" s="61"/>
      <c r="C5" s="61"/>
      <c r="D5" s="61"/>
      <c r="E5" s="61"/>
      <c r="F5" s="61"/>
      <c r="G5" s="62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1"/>
      <c r="AB5" s="1"/>
      <c r="AC5" s="1"/>
      <c r="AD5" s="1"/>
      <c r="AE5" s="1"/>
      <c r="AF5" s="1"/>
      <c r="AG5" s="1"/>
      <c r="AH5" s="1"/>
      <c r="AI5" s="1"/>
      <c r="AJ5" s="1"/>
      <c r="AK5" s="1"/>
      <c r="AL5" s="1"/>
      <c r="AM5" s="1"/>
      <c r="AN5" s="1"/>
      <c r="AO5" s="1"/>
      <c r="AP5" s="1"/>
      <c r="AQ5" s="1"/>
      <c r="AR5" s="1"/>
      <c r="AS5" s="1"/>
      <c r="AT5" s="1"/>
      <c r="AU5" s="1"/>
      <c r="AV5" s="1"/>
      <c r="AW5" s="1"/>
      <c r="AX5" s="1"/>
      <c r="AY5" s="1"/>
      <c r="AZ5" s="1"/>
      <c r="BA5" s="1"/>
      <c r="BB5" s="1"/>
      <c r="BC5" s="1"/>
      <c r="BD5" s="1"/>
      <c r="BE5" s="1"/>
      <c r="BF5" s="1"/>
      <c r="BG5" s="1"/>
      <c r="BH5" s="1"/>
      <c r="BI5" s="1"/>
      <c r="BJ5" s="1"/>
      <c r="BK5" s="1"/>
      <c r="BL5" s="1"/>
      <c r="BM5" s="1"/>
      <c r="BN5" s="1"/>
      <c r="BO5" s="1"/>
      <c r="BP5" s="1"/>
      <c r="BQ5" s="1"/>
      <c r="BR5" s="1"/>
      <c r="BS5" s="1"/>
      <c r="BT5" s="1"/>
      <c r="BU5" s="1"/>
      <c r="BV5" s="1"/>
      <c r="BW5" s="1"/>
      <c r="BX5" s="1"/>
      <c r="BY5" s="1"/>
      <c r="BZ5" s="1"/>
      <c r="CA5" s="1"/>
      <c r="CB5" s="1"/>
      <c r="CC5" s="1"/>
      <c r="CD5" s="1"/>
      <c r="CE5" s="1"/>
      <c r="CF5" s="1"/>
      <c r="CG5" s="1"/>
      <c r="CH5" s="1"/>
      <c r="CI5" s="1"/>
      <c r="CJ5" s="1"/>
      <c r="CK5" s="1"/>
      <c r="CL5" s="1"/>
      <c r="CM5" s="1"/>
      <c r="CN5" s="1"/>
      <c r="CO5" s="1"/>
      <c r="CP5" s="1"/>
      <c r="CQ5" s="1"/>
      <c r="CR5" s="1"/>
      <c r="CS5" s="1"/>
      <c r="CT5" s="1"/>
      <c r="CU5" s="1"/>
      <c r="CV5" s="1"/>
      <c r="CW5" s="1"/>
    </row>
    <row r="6" spans="1:101" s="3" customFormat="1" ht="32.25" customHeight="1" collapsed="1">
      <c r="A6" s="82" t="s">
        <v>15</v>
      </c>
      <c r="B6" s="83"/>
      <c r="C6" s="83"/>
      <c r="D6" s="83"/>
      <c r="E6" s="83"/>
      <c r="F6" s="83"/>
      <c r="G6" s="84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  <c r="AB6" s="1"/>
      <c r="AC6" s="1"/>
      <c r="AD6" s="1"/>
      <c r="AE6" s="1"/>
      <c r="AF6" s="1"/>
      <c r="AG6" s="1"/>
      <c r="AH6" s="1"/>
      <c r="AI6" s="1"/>
      <c r="AJ6" s="1"/>
      <c r="AK6" s="1"/>
      <c r="AL6" s="1"/>
      <c r="AM6" s="1"/>
      <c r="AN6" s="1"/>
      <c r="AO6" s="1"/>
      <c r="AP6" s="1"/>
      <c r="AQ6" s="1"/>
      <c r="AR6" s="1"/>
      <c r="AS6" s="1"/>
      <c r="AT6" s="1"/>
      <c r="AU6" s="1"/>
      <c r="AV6" s="1"/>
      <c r="AW6" s="1"/>
      <c r="AX6" s="1"/>
      <c r="AY6" s="1"/>
      <c r="AZ6" s="1"/>
      <c r="BA6" s="1"/>
      <c r="BB6" s="1"/>
      <c r="BC6" s="1"/>
      <c r="BD6" s="1"/>
      <c r="BE6" s="1"/>
      <c r="BF6" s="1"/>
      <c r="BG6" s="1"/>
      <c r="BH6" s="1"/>
      <c r="BI6" s="1"/>
      <c r="BJ6" s="1"/>
      <c r="BK6" s="1"/>
      <c r="BL6" s="1"/>
      <c r="BM6" s="1"/>
      <c r="BN6" s="1"/>
      <c r="BO6" s="1"/>
      <c r="BP6" s="1"/>
      <c r="BQ6" s="1"/>
      <c r="BR6" s="1"/>
      <c r="BS6" s="1"/>
      <c r="BT6" s="1"/>
      <c r="BU6" s="1"/>
      <c r="BV6" s="1"/>
      <c r="BW6" s="1"/>
      <c r="BX6" s="1"/>
      <c r="BY6" s="1"/>
      <c r="BZ6" s="1"/>
      <c r="CA6" s="1"/>
      <c r="CB6" s="1"/>
      <c r="CC6" s="1"/>
      <c r="CD6" s="1"/>
      <c r="CE6" s="1"/>
      <c r="CF6" s="1"/>
      <c r="CG6" s="1"/>
      <c r="CH6" s="1"/>
      <c r="CI6" s="1"/>
      <c r="CJ6" s="1"/>
      <c r="CK6" s="1"/>
      <c r="CL6" s="1"/>
      <c r="CM6" s="1"/>
      <c r="CN6" s="1"/>
      <c r="CO6" s="1"/>
      <c r="CP6" s="1"/>
      <c r="CQ6" s="1"/>
      <c r="CR6" s="1"/>
      <c r="CS6" s="1"/>
      <c r="CT6" s="1"/>
      <c r="CU6" s="1"/>
      <c r="CV6" s="1"/>
      <c r="CW6" s="1"/>
    </row>
    <row r="7" spans="1:101" s="3" customFormat="1" ht="15.75" customHeight="1">
      <c r="A7" s="60" t="s">
        <v>4</v>
      </c>
      <c r="B7" s="61"/>
      <c r="C7" s="61"/>
      <c r="D7" s="61"/>
      <c r="E7" s="61"/>
      <c r="F7" s="61"/>
      <c r="G7" s="62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  <c r="AB7" s="1"/>
      <c r="AC7" s="1"/>
      <c r="AD7" s="1"/>
      <c r="AE7" s="1"/>
      <c r="AF7" s="1"/>
      <c r="AG7" s="1"/>
      <c r="AH7" s="1"/>
      <c r="AI7" s="1"/>
      <c r="AJ7" s="1"/>
      <c r="AK7" s="1"/>
      <c r="AL7" s="1"/>
      <c r="AM7" s="1"/>
      <c r="AN7" s="1"/>
      <c r="AO7" s="1"/>
      <c r="AP7" s="1"/>
      <c r="AQ7" s="1"/>
      <c r="AR7" s="1"/>
      <c r="AS7" s="1"/>
      <c r="AT7" s="1"/>
      <c r="AU7" s="1"/>
      <c r="AV7" s="1"/>
      <c r="AW7" s="1"/>
      <c r="AX7" s="1"/>
      <c r="AY7" s="1"/>
      <c r="AZ7" s="1"/>
      <c r="BA7" s="1"/>
      <c r="BB7" s="1"/>
      <c r="BC7" s="1"/>
      <c r="BD7" s="1"/>
      <c r="BE7" s="1"/>
      <c r="BF7" s="1"/>
      <c r="BG7" s="1"/>
      <c r="BH7" s="1"/>
      <c r="BI7" s="1"/>
      <c r="BJ7" s="1"/>
      <c r="BK7" s="1"/>
      <c r="BL7" s="1"/>
      <c r="BM7" s="1"/>
      <c r="BN7" s="1"/>
      <c r="BO7" s="1"/>
      <c r="BP7" s="1"/>
      <c r="BQ7" s="1"/>
      <c r="BR7" s="1"/>
      <c r="BS7" s="1"/>
      <c r="BT7" s="1"/>
      <c r="BU7" s="1"/>
      <c r="BV7" s="1"/>
      <c r="BW7" s="1"/>
      <c r="BX7" s="1"/>
      <c r="BY7" s="1"/>
      <c r="BZ7" s="1"/>
      <c r="CA7" s="1"/>
      <c r="CB7" s="1"/>
      <c r="CC7" s="1"/>
      <c r="CD7" s="1"/>
      <c r="CE7" s="1"/>
      <c r="CF7" s="1"/>
      <c r="CG7" s="1"/>
      <c r="CH7" s="1"/>
      <c r="CI7" s="1"/>
      <c r="CJ7" s="1"/>
      <c r="CK7" s="1"/>
      <c r="CL7" s="1"/>
      <c r="CM7" s="1"/>
      <c r="CN7" s="1"/>
      <c r="CO7" s="1"/>
      <c r="CP7" s="1"/>
      <c r="CQ7" s="1"/>
      <c r="CR7" s="1"/>
      <c r="CS7" s="1"/>
      <c r="CT7" s="1"/>
      <c r="CU7" s="1"/>
      <c r="CV7" s="1"/>
      <c r="CW7" s="1"/>
    </row>
    <row r="8" spans="1:101" s="3" customFormat="1" ht="36.75" customHeight="1" thickBot="1">
      <c r="A8" s="63" t="s">
        <v>102</v>
      </c>
      <c r="B8" s="64"/>
      <c r="C8" s="64"/>
      <c r="D8" s="64"/>
      <c r="E8" s="64"/>
      <c r="F8" s="64"/>
      <c r="G8" s="65"/>
      <c r="H8" s="1"/>
      <c r="I8" s="1"/>
      <c r="J8" s="4"/>
      <c r="K8" s="4"/>
      <c r="L8" s="4"/>
      <c r="M8" s="4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  <c r="AA8" s="1"/>
      <c r="AB8" s="1"/>
      <c r="AC8" s="1"/>
      <c r="AD8" s="1"/>
      <c r="AE8" s="1"/>
      <c r="AF8" s="1"/>
      <c r="AG8" s="1"/>
      <c r="AH8" s="1"/>
      <c r="AI8" s="1"/>
      <c r="AJ8" s="1"/>
      <c r="AK8" s="1"/>
      <c r="AL8" s="1"/>
      <c r="AM8" s="1"/>
      <c r="AN8" s="1"/>
      <c r="AO8" s="1"/>
      <c r="AP8" s="1"/>
      <c r="AQ8" s="1"/>
      <c r="AR8" s="1"/>
      <c r="AS8" s="1"/>
      <c r="AT8" s="1"/>
      <c r="AU8" s="1"/>
      <c r="AV8" s="1"/>
      <c r="AW8" s="1"/>
      <c r="AX8" s="1"/>
      <c r="AY8" s="1"/>
      <c r="AZ8" s="1"/>
      <c r="BA8" s="1"/>
      <c r="BB8" s="1"/>
      <c r="BC8" s="1"/>
      <c r="BD8" s="1"/>
      <c r="BE8" s="1"/>
      <c r="BF8" s="1"/>
      <c r="BG8" s="1"/>
      <c r="BH8" s="1"/>
      <c r="BI8" s="1"/>
      <c r="BJ8" s="1"/>
      <c r="BK8" s="1"/>
      <c r="BL8" s="1"/>
      <c r="BM8" s="1"/>
      <c r="BN8" s="1"/>
      <c r="BO8" s="1"/>
      <c r="BP8" s="1"/>
      <c r="BQ8" s="1"/>
      <c r="BR8" s="1"/>
      <c r="BS8" s="1"/>
      <c r="BT8" s="1"/>
      <c r="BU8" s="1"/>
      <c r="BV8" s="1"/>
      <c r="BW8" s="1"/>
      <c r="BX8" s="1"/>
      <c r="BY8" s="1"/>
      <c r="BZ8" s="1"/>
      <c r="CA8" s="1"/>
      <c r="CB8" s="1"/>
      <c r="CC8" s="1"/>
      <c r="CD8" s="1"/>
      <c r="CE8" s="1"/>
      <c r="CF8" s="1"/>
      <c r="CG8" s="1"/>
      <c r="CH8" s="1"/>
      <c r="CI8" s="1"/>
      <c r="CJ8" s="1"/>
      <c r="CK8" s="1"/>
      <c r="CL8" s="1"/>
      <c r="CM8" s="1"/>
      <c r="CN8" s="1"/>
      <c r="CO8" s="1"/>
      <c r="CP8" s="1"/>
      <c r="CQ8" s="1"/>
      <c r="CR8" s="1"/>
      <c r="CS8" s="1"/>
      <c r="CT8" s="1"/>
      <c r="CU8" s="1"/>
      <c r="CV8" s="1"/>
      <c r="CW8" s="1"/>
    </row>
    <row r="9" spans="1:101" s="3" customFormat="1" ht="14.25" customHeight="1" thickBot="1">
      <c r="A9" s="5" t="s">
        <v>5</v>
      </c>
      <c r="B9" s="6" t="s">
        <v>6</v>
      </c>
      <c r="C9" s="7" t="s">
        <v>7</v>
      </c>
      <c r="D9" s="8" t="s">
        <v>8</v>
      </c>
      <c r="E9" s="8" t="s">
        <v>9</v>
      </c>
      <c r="F9" s="8" t="s">
        <v>10</v>
      </c>
      <c r="G9" s="9" t="s">
        <v>11</v>
      </c>
      <c r="H9" s="1"/>
      <c r="I9" s="1"/>
      <c r="J9" s="4"/>
      <c r="K9" s="4"/>
      <c r="L9" s="4"/>
      <c r="M9" s="4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  <c r="AA9" s="1"/>
      <c r="AB9" s="1"/>
      <c r="AC9" s="1"/>
      <c r="AD9" s="1"/>
      <c r="AE9" s="1"/>
      <c r="AF9" s="1"/>
      <c r="AG9" s="1"/>
      <c r="AH9" s="1"/>
      <c r="AI9" s="1"/>
      <c r="AJ9" s="1"/>
      <c r="AK9" s="1"/>
      <c r="AL9" s="1"/>
      <c r="AM9" s="1"/>
      <c r="AN9" s="1"/>
      <c r="AO9" s="1"/>
      <c r="AP9" s="1"/>
      <c r="AQ9" s="1"/>
      <c r="AR9" s="1"/>
      <c r="AS9" s="1"/>
      <c r="AT9" s="1"/>
      <c r="AU9" s="1"/>
      <c r="AV9" s="1"/>
      <c r="AW9" s="1"/>
      <c r="AX9" s="1"/>
      <c r="AY9" s="1"/>
      <c r="AZ9" s="1"/>
      <c r="BA9" s="1"/>
      <c r="BB9" s="1"/>
      <c r="BC9" s="1"/>
      <c r="BD9" s="1"/>
      <c r="BE9" s="1"/>
      <c r="BF9" s="1"/>
      <c r="BG9" s="1"/>
      <c r="BH9" s="1"/>
      <c r="BI9" s="1"/>
      <c r="BJ9" s="1"/>
      <c r="BK9" s="1"/>
      <c r="BL9" s="1"/>
      <c r="BM9" s="1"/>
      <c r="BN9" s="1"/>
      <c r="BO9" s="1"/>
      <c r="BP9" s="1"/>
      <c r="BQ9" s="1"/>
      <c r="BR9" s="1"/>
      <c r="BS9" s="1"/>
      <c r="BT9" s="1"/>
      <c r="BU9" s="1"/>
      <c r="BV9" s="1"/>
      <c r="BW9" s="1"/>
      <c r="BX9" s="1"/>
      <c r="BY9" s="1"/>
      <c r="BZ9" s="1"/>
      <c r="CA9" s="1"/>
      <c r="CB9" s="1"/>
      <c r="CC9" s="1"/>
      <c r="CD9" s="1"/>
      <c r="CE9" s="1"/>
      <c r="CF9" s="1"/>
      <c r="CG9" s="1"/>
      <c r="CH9" s="1"/>
      <c r="CI9" s="1"/>
      <c r="CJ9" s="1"/>
      <c r="CK9" s="1"/>
      <c r="CL9" s="1"/>
      <c r="CM9" s="1"/>
      <c r="CN9" s="1"/>
      <c r="CO9" s="1"/>
      <c r="CP9" s="1"/>
      <c r="CQ9" s="1"/>
      <c r="CR9" s="1"/>
      <c r="CS9" s="1"/>
      <c r="CT9" s="1"/>
      <c r="CU9" s="1"/>
      <c r="CV9" s="1"/>
      <c r="CW9" s="1"/>
    </row>
    <row r="10" spans="1:101" s="3" customFormat="1" ht="5.0999999999999996" customHeight="1" thickBot="1">
      <c r="A10" s="55"/>
      <c r="B10" s="56"/>
      <c r="C10" s="57"/>
      <c r="D10" s="57"/>
      <c r="E10" s="58"/>
      <c r="F10" s="58"/>
      <c r="G10" s="59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  <c r="AA10" s="1"/>
      <c r="AB10" s="1"/>
      <c r="AC10" s="1"/>
      <c r="AD10" s="1"/>
      <c r="AE10" s="1"/>
      <c r="AF10" s="1"/>
      <c r="AG10" s="1"/>
      <c r="AH10" s="1"/>
      <c r="AI10" s="1"/>
      <c r="AJ10" s="1"/>
      <c r="AK10" s="1"/>
      <c r="AL10" s="1"/>
      <c r="AM10" s="1"/>
      <c r="AN10" s="1"/>
      <c r="AO10" s="1"/>
      <c r="AP10" s="1"/>
      <c r="AQ10" s="1"/>
      <c r="AR10" s="1"/>
      <c r="AS10" s="1"/>
      <c r="AT10" s="1"/>
      <c r="AU10" s="1"/>
      <c r="AV10" s="1"/>
      <c r="AW10" s="1"/>
      <c r="AX10" s="1"/>
      <c r="AY10" s="1"/>
      <c r="AZ10" s="1"/>
      <c r="BA10" s="1"/>
      <c r="BB10" s="1"/>
      <c r="BC10" s="1"/>
      <c r="BD10" s="1"/>
      <c r="BE10" s="1"/>
      <c r="BF10" s="1"/>
      <c r="BG10" s="1"/>
      <c r="BH10" s="1"/>
      <c r="BI10" s="1"/>
      <c r="BJ10" s="1"/>
      <c r="BK10" s="1"/>
      <c r="BL10" s="1"/>
      <c r="BM10" s="1"/>
      <c r="BN10" s="1"/>
      <c r="BO10" s="1"/>
      <c r="BP10" s="1"/>
      <c r="BQ10" s="1"/>
      <c r="BR10" s="1"/>
      <c r="BS10" s="1"/>
      <c r="BT10" s="1"/>
      <c r="BU10" s="1"/>
      <c r="BV10" s="1"/>
      <c r="BW10" s="1"/>
      <c r="BX10" s="1"/>
      <c r="BY10" s="1"/>
      <c r="BZ10" s="1"/>
      <c r="CA10" s="1"/>
      <c r="CB10" s="1"/>
      <c r="CC10" s="1"/>
      <c r="CD10" s="1"/>
      <c r="CE10" s="1"/>
      <c r="CF10" s="1"/>
      <c r="CG10" s="1"/>
      <c r="CH10" s="1"/>
      <c r="CI10" s="1"/>
      <c r="CJ10" s="1"/>
      <c r="CK10" s="1"/>
      <c r="CL10" s="1"/>
      <c r="CM10" s="1"/>
      <c r="CN10" s="1"/>
      <c r="CO10" s="1"/>
      <c r="CP10" s="1"/>
      <c r="CQ10" s="1"/>
      <c r="CR10" s="1"/>
      <c r="CS10" s="1"/>
      <c r="CT10" s="1"/>
      <c r="CU10" s="1"/>
      <c r="CV10" s="1"/>
      <c r="CW10" s="1"/>
    </row>
    <row r="11" spans="1:101" s="3" customFormat="1" ht="6.75" customHeight="1">
      <c r="A11" s="66"/>
      <c r="B11" s="67"/>
      <c r="C11" s="67"/>
      <c r="D11" s="67"/>
      <c r="E11" s="67"/>
      <c r="F11" s="67"/>
      <c r="G11" s="68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  <c r="AA11" s="1"/>
      <c r="AB11" s="1"/>
      <c r="AC11" s="1"/>
      <c r="AD11" s="1"/>
      <c r="AE11" s="1"/>
      <c r="AF11" s="1"/>
      <c r="AG11" s="1"/>
      <c r="AH11" s="1"/>
      <c r="AI11" s="1"/>
      <c r="AJ11" s="1"/>
      <c r="AK11" s="1"/>
      <c r="AL11" s="1"/>
      <c r="AM11" s="1"/>
      <c r="AN11" s="1"/>
      <c r="AO11" s="1"/>
      <c r="AP11" s="1"/>
      <c r="AQ11" s="1"/>
      <c r="AR11" s="1"/>
      <c r="AS11" s="1"/>
      <c r="AT11" s="1"/>
      <c r="AU11" s="1"/>
      <c r="AV11" s="1"/>
      <c r="AW11" s="1"/>
      <c r="AX11" s="1"/>
      <c r="AY11" s="1"/>
      <c r="AZ11" s="1"/>
      <c r="BA11" s="1"/>
      <c r="BB11" s="1"/>
      <c r="BC11" s="1"/>
      <c r="BD11" s="1"/>
      <c r="BE11" s="1"/>
      <c r="BF11" s="1"/>
      <c r="BG11" s="1"/>
      <c r="BH11" s="1"/>
      <c r="BI11" s="1"/>
      <c r="BJ11" s="1"/>
      <c r="BK11" s="1"/>
      <c r="BL11" s="1"/>
      <c r="BM11" s="1"/>
      <c r="BN11" s="1"/>
      <c r="BO11" s="1"/>
      <c r="BP11" s="1"/>
      <c r="BQ11" s="1"/>
      <c r="BR11" s="1"/>
      <c r="BS11" s="1"/>
      <c r="BT11" s="1"/>
      <c r="BU11" s="1"/>
      <c r="BV11" s="1"/>
      <c r="BW11" s="1"/>
      <c r="BX11" s="1"/>
      <c r="BY11" s="1"/>
      <c r="BZ11" s="1"/>
      <c r="CA11" s="1"/>
      <c r="CB11" s="1"/>
      <c r="CC11" s="1"/>
      <c r="CD11" s="1"/>
      <c r="CE11" s="1"/>
      <c r="CF11" s="1"/>
      <c r="CG11" s="1"/>
      <c r="CH11" s="1"/>
      <c r="CI11" s="1"/>
      <c r="CJ11" s="1"/>
      <c r="CK11" s="1"/>
      <c r="CL11" s="1"/>
      <c r="CM11" s="1"/>
      <c r="CN11" s="1"/>
      <c r="CO11" s="1"/>
      <c r="CP11" s="1"/>
      <c r="CQ11" s="1"/>
      <c r="CR11" s="1"/>
      <c r="CS11" s="1"/>
      <c r="CT11" s="1"/>
      <c r="CU11" s="1"/>
      <c r="CV11" s="1"/>
      <c r="CW11" s="1"/>
    </row>
    <row r="12" spans="1:101" s="3" customFormat="1" ht="26.25" outlineLevel="1" thickBot="1">
      <c r="A12" s="10"/>
      <c r="B12" s="52" t="s">
        <v>17</v>
      </c>
      <c r="C12" s="69"/>
      <c r="D12" s="70">
        <v>1</v>
      </c>
      <c r="E12" s="71"/>
      <c r="F12" s="11"/>
      <c r="G12" s="1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  <c r="AA12" s="2"/>
      <c r="AB12" s="2"/>
      <c r="AC12" s="2"/>
      <c r="AD12" s="2"/>
      <c r="AE12" s="2"/>
      <c r="AF12" s="2"/>
      <c r="AG12" s="2"/>
      <c r="AH12" s="2"/>
      <c r="AI12" s="2"/>
      <c r="AJ12" s="1"/>
      <c r="AK12" s="1"/>
      <c r="AL12" s="1"/>
      <c r="AM12" s="1"/>
      <c r="AN12" s="1"/>
      <c r="AO12" s="1"/>
      <c r="AP12" s="1"/>
      <c r="AQ12" s="1"/>
      <c r="AR12" s="1"/>
      <c r="AS12" s="1"/>
      <c r="AT12" s="1"/>
      <c r="AU12" s="1"/>
      <c r="AV12" s="1"/>
      <c r="AW12" s="1"/>
      <c r="AX12" s="1"/>
      <c r="AY12" s="1"/>
      <c r="AZ12" s="1"/>
      <c r="BA12" s="1"/>
      <c r="BB12" s="1"/>
      <c r="BC12" s="1"/>
      <c r="BD12" s="1"/>
      <c r="BE12" s="1"/>
      <c r="BF12" s="1"/>
      <c r="BG12" s="1"/>
      <c r="BH12" s="1"/>
      <c r="BI12" s="1"/>
      <c r="BJ12" s="1"/>
      <c r="BK12" s="1"/>
      <c r="BL12" s="1"/>
      <c r="BM12" s="1"/>
      <c r="BN12" s="1"/>
      <c r="BO12" s="1"/>
      <c r="BP12" s="1"/>
      <c r="BQ12" s="1"/>
      <c r="BR12" s="1"/>
      <c r="BS12" s="1"/>
      <c r="BT12" s="1"/>
      <c r="BU12" s="1"/>
      <c r="BV12" s="1"/>
      <c r="BW12" s="1"/>
      <c r="BX12" s="1"/>
      <c r="BY12" s="1"/>
      <c r="BZ12" s="1"/>
      <c r="CA12" s="1"/>
      <c r="CB12" s="1"/>
      <c r="CC12" s="1"/>
      <c r="CD12" s="1"/>
      <c r="CE12" s="1"/>
      <c r="CF12" s="1"/>
      <c r="CG12" s="1"/>
      <c r="CH12" s="1"/>
      <c r="CI12" s="1"/>
      <c r="CJ12" s="1"/>
      <c r="CK12" s="1"/>
      <c r="CL12" s="1"/>
      <c r="CM12" s="1"/>
      <c r="CN12" s="1"/>
      <c r="CO12" s="1"/>
      <c r="CP12" s="1"/>
      <c r="CQ12" s="1"/>
      <c r="CR12" s="1"/>
      <c r="CS12" s="1"/>
      <c r="CT12" s="1"/>
      <c r="CU12" s="1"/>
      <c r="CV12" s="1"/>
      <c r="CW12" s="1"/>
    </row>
    <row r="13" spans="1:101" s="3" customFormat="1" ht="18" outlineLevel="1">
      <c r="A13" s="48" t="s">
        <v>34</v>
      </c>
      <c r="B13" s="13" t="s">
        <v>16</v>
      </c>
      <c r="C13" s="14"/>
      <c r="D13" s="15"/>
      <c r="E13" s="16"/>
      <c r="F13" s="16"/>
      <c r="G13" s="50">
        <f>SUM(G14:G20)</f>
        <v>0</v>
      </c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  <c r="AA13" s="2"/>
      <c r="AB13" s="2"/>
      <c r="AC13" s="2"/>
      <c r="AD13" s="2"/>
      <c r="AE13" s="2"/>
      <c r="AF13" s="2"/>
      <c r="AG13" s="2"/>
      <c r="AH13" s="2"/>
      <c r="AI13" s="2"/>
      <c r="AJ13" s="1"/>
      <c r="AK13" s="1"/>
      <c r="AL13" s="1"/>
      <c r="AM13" s="1"/>
      <c r="AN13" s="1"/>
      <c r="AO13" s="1"/>
      <c r="AP13" s="1"/>
      <c r="AQ13" s="1"/>
      <c r="AR13" s="1"/>
      <c r="AS13" s="1"/>
      <c r="AT13" s="1"/>
      <c r="AU13" s="1"/>
      <c r="AV13" s="1"/>
      <c r="AW13" s="1"/>
      <c r="AX13" s="1"/>
      <c r="AY13" s="1"/>
      <c r="AZ13" s="1"/>
      <c r="BA13" s="1"/>
      <c r="BB13" s="1"/>
      <c r="BC13" s="1"/>
      <c r="BD13" s="1"/>
      <c r="BE13" s="1"/>
      <c r="BF13" s="1"/>
      <c r="BG13" s="1"/>
      <c r="BH13" s="1"/>
      <c r="BI13" s="1"/>
      <c r="BJ13" s="1"/>
      <c r="BK13" s="1"/>
      <c r="BL13" s="1"/>
      <c r="BM13" s="1"/>
      <c r="BN13" s="1"/>
      <c r="BO13" s="1"/>
      <c r="BP13" s="1"/>
      <c r="BQ13" s="1"/>
      <c r="BR13" s="1"/>
      <c r="BS13" s="1"/>
      <c r="BT13" s="1"/>
      <c r="BU13" s="1"/>
      <c r="BV13" s="1"/>
      <c r="BW13" s="1"/>
      <c r="BX13" s="1"/>
      <c r="BY13" s="1"/>
      <c r="BZ13" s="1"/>
      <c r="CA13" s="1"/>
      <c r="CB13" s="1"/>
      <c r="CC13" s="1"/>
      <c r="CD13" s="1"/>
      <c r="CE13" s="1"/>
      <c r="CF13" s="1"/>
      <c r="CG13" s="1"/>
      <c r="CH13" s="1"/>
      <c r="CI13" s="1"/>
      <c r="CJ13" s="1"/>
      <c r="CK13" s="1"/>
      <c r="CL13" s="1"/>
      <c r="CM13" s="1"/>
      <c r="CN13" s="1"/>
      <c r="CO13" s="1"/>
      <c r="CP13" s="1"/>
      <c r="CQ13" s="1"/>
      <c r="CR13" s="1"/>
      <c r="CS13" s="1"/>
      <c r="CT13" s="1"/>
      <c r="CU13" s="1"/>
      <c r="CV13" s="1"/>
      <c r="CW13" s="1"/>
    </row>
    <row r="14" spans="1:101" s="3" customFormat="1" ht="51" outlineLevel="2">
      <c r="A14" s="17" t="s">
        <v>18</v>
      </c>
      <c r="B14" s="18" t="s">
        <v>19</v>
      </c>
      <c r="C14" s="19" t="s">
        <v>20</v>
      </c>
      <c r="D14" s="20">
        <v>2076.8900000000003</v>
      </c>
      <c r="E14" s="21"/>
      <c r="F14" s="22"/>
      <c r="G14" s="23">
        <f t="shared" ref="G14:G20" si="0">ROUND((D14*E14),2)</f>
        <v>0</v>
      </c>
      <c r="H14" s="24"/>
      <c r="I14" s="24"/>
      <c r="J14" s="24"/>
      <c r="K14" s="2"/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  <c r="Z14" s="2"/>
      <c r="AA14" s="2"/>
      <c r="AB14" s="2"/>
      <c r="AC14" s="2"/>
      <c r="AD14" s="2"/>
      <c r="AE14" s="2"/>
      <c r="AF14" s="2"/>
      <c r="AG14" s="2"/>
      <c r="AH14" s="2"/>
      <c r="AI14" s="2"/>
      <c r="AJ14" s="1"/>
      <c r="AK14" s="1"/>
      <c r="AL14" s="1"/>
      <c r="AM14" s="1"/>
      <c r="AN14" s="1"/>
      <c r="AO14" s="1"/>
      <c r="AP14" s="1"/>
      <c r="AQ14" s="1"/>
      <c r="AR14" s="1"/>
      <c r="AS14" s="1"/>
      <c r="AT14" s="1"/>
      <c r="AU14" s="1"/>
      <c r="AV14" s="1"/>
      <c r="AW14" s="1"/>
      <c r="AX14" s="1"/>
      <c r="AY14" s="1"/>
      <c r="AZ14" s="1"/>
      <c r="BA14" s="1"/>
      <c r="BB14" s="1"/>
      <c r="BC14" s="1"/>
      <c r="BD14" s="1"/>
      <c r="BE14" s="1"/>
      <c r="BF14" s="1"/>
      <c r="BG14" s="1"/>
      <c r="BH14" s="1"/>
      <c r="BI14" s="1"/>
      <c r="BJ14" s="1"/>
      <c r="BK14" s="1"/>
      <c r="BL14" s="1"/>
      <c r="BM14" s="1"/>
      <c r="BN14" s="1"/>
      <c r="BO14" s="1"/>
      <c r="BP14" s="1"/>
      <c r="BQ14" s="1"/>
      <c r="BR14" s="1"/>
      <c r="BS14" s="1"/>
      <c r="BT14" s="1"/>
      <c r="BU14" s="1"/>
      <c r="BV14" s="1"/>
      <c r="BW14" s="1"/>
      <c r="BX14" s="1"/>
      <c r="BY14" s="1"/>
      <c r="BZ14" s="1"/>
      <c r="CA14" s="1"/>
      <c r="CB14" s="1"/>
      <c r="CC14" s="1"/>
      <c r="CD14" s="1"/>
      <c r="CE14" s="1"/>
      <c r="CF14" s="1"/>
      <c r="CG14" s="1"/>
      <c r="CH14" s="1"/>
      <c r="CI14" s="1"/>
      <c r="CJ14" s="1"/>
      <c r="CK14" s="1"/>
      <c r="CL14" s="1"/>
      <c r="CM14" s="1"/>
      <c r="CN14" s="1"/>
      <c r="CO14" s="1"/>
      <c r="CP14" s="1"/>
      <c r="CQ14" s="1"/>
      <c r="CR14" s="1"/>
      <c r="CS14" s="1"/>
      <c r="CT14" s="1"/>
      <c r="CU14" s="1"/>
      <c r="CV14" s="1"/>
      <c r="CW14" s="1"/>
    </row>
    <row r="15" spans="1:101" s="3" customFormat="1" ht="127.5" outlineLevel="2">
      <c r="A15" s="17" t="s">
        <v>21</v>
      </c>
      <c r="B15" s="18" t="s">
        <v>22</v>
      </c>
      <c r="C15" s="19" t="s">
        <v>23</v>
      </c>
      <c r="D15" s="20">
        <v>2429.9612999999999</v>
      </c>
      <c r="E15" s="21"/>
      <c r="F15" s="22"/>
      <c r="G15" s="23">
        <f t="shared" si="0"/>
        <v>0</v>
      </c>
      <c r="H15" s="24"/>
      <c r="I15" s="24"/>
      <c r="J15" s="24"/>
      <c r="K15" s="2"/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  <c r="AA15" s="2"/>
      <c r="AB15" s="2"/>
      <c r="AC15" s="2"/>
      <c r="AD15" s="2"/>
      <c r="AE15" s="2"/>
      <c r="AF15" s="2"/>
      <c r="AG15" s="2"/>
      <c r="AH15" s="2"/>
      <c r="AI15" s="2"/>
      <c r="AJ15" s="1"/>
      <c r="AK15" s="1"/>
      <c r="AL15" s="1"/>
      <c r="AM15" s="1"/>
      <c r="AN15" s="1"/>
      <c r="AO15" s="1"/>
      <c r="AP15" s="1"/>
      <c r="AQ15" s="1"/>
      <c r="AR15" s="1"/>
      <c r="AS15" s="1"/>
      <c r="AT15" s="1"/>
      <c r="AU15" s="1"/>
      <c r="AV15" s="1"/>
      <c r="AW15" s="1"/>
      <c r="AX15" s="1"/>
      <c r="AY15" s="1"/>
      <c r="AZ15" s="1"/>
      <c r="BA15" s="1"/>
      <c r="BB15" s="1"/>
      <c r="BC15" s="1"/>
      <c r="BD15" s="1"/>
      <c r="BE15" s="1"/>
      <c r="BF15" s="1"/>
      <c r="BG15" s="1"/>
      <c r="BH15" s="1"/>
      <c r="BI15" s="1"/>
      <c r="BJ15" s="1"/>
      <c r="BK15" s="1"/>
      <c r="BL15" s="1"/>
      <c r="BM15" s="1"/>
      <c r="BN15" s="1"/>
      <c r="BO15" s="1"/>
      <c r="BP15" s="1"/>
      <c r="BQ15" s="1"/>
      <c r="BR15" s="1"/>
      <c r="BS15" s="1"/>
      <c r="BT15" s="1"/>
      <c r="BU15" s="1"/>
      <c r="BV15" s="1"/>
      <c r="BW15" s="1"/>
      <c r="BX15" s="1"/>
      <c r="BY15" s="1"/>
      <c r="BZ15" s="1"/>
      <c r="CA15" s="1"/>
      <c r="CB15" s="1"/>
      <c r="CC15" s="1"/>
      <c r="CD15" s="1"/>
      <c r="CE15" s="1"/>
      <c r="CF15" s="1"/>
      <c r="CG15" s="1"/>
      <c r="CH15" s="1"/>
      <c r="CI15" s="1"/>
      <c r="CJ15" s="1"/>
      <c r="CK15" s="1"/>
      <c r="CL15" s="1"/>
      <c r="CM15" s="1"/>
      <c r="CN15" s="1"/>
      <c r="CO15" s="1"/>
      <c r="CP15" s="1"/>
      <c r="CQ15" s="1"/>
      <c r="CR15" s="1"/>
      <c r="CS15" s="1"/>
      <c r="CT15" s="1"/>
      <c r="CU15" s="1"/>
      <c r="CV15" s="1"/>
      <c r="CW15" s="1"/>
    </row>
    <row r="16" spans="1:101" s="3" customFormat="1" ht="89.25" outlineLevel="2">
      <c r="A16" s="17" t="s">
        <v>24</v>
      </c>
      <c r="B16" s="18" t="s">
        <v>25</v>
      </c>
      <c r="C16" s="19" t="s">
        <v>23</v>
      </c>
      <c r="D16" s="20">
        <v>186.92010000000005</v>
      </c>
      <c r="E16" s="21"/>
      <c r="F16" s="22"/>
      <c r="G16" s="23">
        <f t="shared" si="0"/>
        <v>0</v>
      </c>
      <c r="H16" s="24"/>
      <c r="I16" s="24"/>
      <c r="J16" s="24"/>
      <c r="K16" s="2"/>
      <c r="L16" s="2"/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  <c r="X16" s="2"/>
      <c r="Y16" s="2"/>
      <c r="Z16" s="2"/>
      <c r="AA16" s="2"/>
      <c r="AB16" s="2"/>
      <c r="AC16" s="2"/>
      <c r="AD16" s="2"/>
      <c r="AE16" s="2"/>
      <c r="AF16" s="2"/>
      <c r="AG16" s="2"/>
      <c r="AH16" s="2"/>
      <c r="AI16" s="2"/>
      <c r="AJ16" s="1"/>
      <c r="AK16" s="1"/>
      <c r="AL16" s="1"/>
      <c r="AM16" s="1"/>
      <c r="AN16" s="1"/>
      <c r="AO16" s="1"/>
      <c r="AP16" s="1"/>
      <c r="AQ16" s="1"/>
      <c r="AR16" s="1"/>
      <c r="AS16" s="1"/>
      <c r="AT16" s="1"/>
      <c r="AU16" s="1"/>
      <c r="AV16" s="1"/>
      <c r="AW16" s="1"/>
      <c r="AX16" s="1"/>
      <c r="AY16" s="1"/>
      <c r="AZ16" s="1"/>
      <c r="BA16" s="1"/>
      <c r="BB16" s="1"/>
      <c r="BC16" s="1"/>
      <c r="BD16" s="1"/>
      <c r="BE16" s="1"/>
      <c r="BF16" s="1"/>
      <c r="BG16" s="1"/>
      <c r="BH16" s="1"/>
      <c r="BI16" s="1"/>
      <c r="BJ16" s="1"/>
      <c r="BK16" s="1"/>
      <c r="BL16" s="1"/>
      <c r="BM16" s="1"/>
      <c r="BN16" s="1"/>
      <c r="BO16" s="1"/>
      <c r="BP16" s="1"/>
      <c r="BQ16" s="1"/>
      <c r="BR16" s="1"/>
      <c r="BS16" s="1"/>
      <c r="BT16" s="1"/>
      <c r="BU16" s="1"/>
      <c r="BV16" s="1"/>
      <c r="BW16" s="1"/>
      <c r="BX16" s="1"/>
      <c r="BY16" s="1"/>
      <c r="BZ16" s="1"/>
      <c r="CA16" s="1"/>
      <c r="CB16" s="1"/>
      <c r="CC16" s="1"/>
      <c r="CD16" s="1"/>
      <c r="CE16" s="1"/>
      <c r="CF16" s="1"/>
      <c r="CG16" s="1"/>
      <c r="CH16" s="1"/>
      <c r="CI16" s="1"/>
      <c r="CJ16" s="1"/>
      <c r="CK16" s="1"/>
      <c r="CL16" s="1"/>
      <c r="CM16" s="1"/>
      <c r="CN16" s="1"/>
      <c r="CO16" s="1"/>
      <c r="CP16" s="1"/>
      <c r="CQ16" s="1"/>
      <c r="CR16" s="1"/>
      <c r="CS16" s="1"/>
      <c r="CT16" s="1"/>
      <c r="CU16" s="1"/>
      <c r="CV16" s="1"/>
      <c r="CW16" s="1"/>
    </row>
    <row r="17" spans="1:101" s="3" customFormat="1" ht="76.5" outlineLevel="2">
      <c r="A17" s="17" t="s">
        <v>26</v>
      </c>
      <c r="B17" s="18" t="s">
        <v>27</v>
      </c>
      <c r="C17" s="19" t="s">
        <v>23</v>
      </c>
      <c r="D17" s="20">
        <v>1019.1820567937081</v>
      </c>
      <c r="E17" s="21"/>
      <c r="F17" s="22"/>
      <c r="G17" s="23">
        <f t="shared" si="0"/>
        <v>0</v>
      </c>
      <c r="H17" s="24"/>
      <c r="I17" s="24"/>
      <c r="J17" s="24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  <c r="Z17" s="2"/>
      <c r="AA17" s="2"/>
      <c r="AB17" s="2"/>
      <c r="AC17" s="2"/>
      <c r="AD17" s="2"/>
      <c r="AE17" s="2"/>
      <c r="AF17" s="2"/>
      <c r="AG17" s="2"/>
      <c r="AH17" s="2"/>
      <c r="AI17" s="2"/>
      <c r="AJ17" s="1"/>
      <c r="AK17" s="1"/>
      <c r="AL17" s="1"/>
      <c r="AM17" s="1"/>
      <c r="AN17" s="1"/>
      <c r="AO17" s="1"/>
      <c r="AP17" s="1"/>
      <c r="AQ17" s="1"/>
      <c r="AR17" s="1"/>
      <c r="AS17" s="1"/>
      <c r="AT17" s="1"/>
      <c r="AU17" s="1"/>
      <c r="AV17" s="1"/>
      <c r="AW17" s="1"/>
      <c r="AX17" s="1"/>
      <c r="AY17" s="1"/>
      <c r="AZ17" s="1"/>
      <c r="BA17" s="1"/>
      <c r="BB17" s="1"/>
      <c r="BC17" s="1"/>
      <c r="BD17" s="1"/>
      <c r="BE17" s="1"/>
      <c r="BF17" s="1"/>
      <c r="BG17" s="1"/>
      <c r="BH17" s="1"/>
      <c r="BI17" s="1"/>
      <c r="BJ17" s="1"/>
      <c r="BK17" s="1"/>
      <c r="BL17" s="1"/>
      <c r="BM17" s="1"/>
      <c r="BN17" s="1"/>
      <c r="BO17" s="1"/>
      <c r="BP17" s="1"/>
      <c r="BQ17" s="1"/>
      <c r="BR17" s="1"/>
      <c r="BS17" s="1"/>
      <c r="BT17" s="1"/>
      <c r="BU17" s="1"/>
      <c r="BV17" s="1"/>
      <c r="BW17" s="1"/>
      <c r="BX17" s="1"/>
      <c r="BY17" s="1"/>
      <c r="BZ17" s="1"/>
      <c r="CA17" s="1"/>
      <c r="CB17" s="1"/>
      <c r="CC17" s="1"/>
      <c r="CD17" s="1"/>
      <c r="CE17" s="1"/>
      <c r="CF17" s="1"/>
      <c r="CG17" s="1"/>
      <c r="CH17" s="1"/>
      <c r="CI17" s="1"/>
      <c r="CJ17" s="1"/>
      <c r="CK17" s="1"/>
      <c r="CL17" s="1"/>
      <c r="CM17" s="1"/>
      <c r="CN17" s="1"/>
      <c r="CO17" s="1"/>
      <c r="CP17" s="1"/>
      <c r="CQ17" s="1"/>
      <c r="CR17" s="1"/>
      <c r="CS17" s="1"/>
      <c r="CT17" s="1"/>
      <c r="CU17" s="1"/>
      <c r="CV17" s="1"/>
      <c r="CW17" s="1"/>
    </row>
    <row r="18" spans="1:101" s="3" customFormat="1" ht="89.25" outlineLevel="2">
      <c r="A18" s="17" t="s">
        <v>28</v>
      </c>
      <c r="B18" s="18" t="s">
        <v>29</v>
      </c>
      <c r="C18" s="19" t="s">
        <v>23</v>
      </c>
      <c r="D18" s="20">
        <v>493.11112751588075</v>
      </c>
      <c r="E18" s="21"/>
      <c r="F18" s="22"/>
      <c r="G18" s="23">
        <f t="shared" si="0"/>
        <v>0</v>
      </c>
      <c r="H18" s="24"/>
      <c r="I18" s="24"/>
      <c r="J18" s="24"/>
      <c r="K18" s="2"/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  <c r="Z18" s="2"/>
      <c r="AA18" s="2"/>
      <c r="AB18" s="2"/>
      <c r="AC18" s="2"/>
      <c r="AD18" s="2"/>
      <c r="AE18" s="2"/>
      <c r="AF18" s="2"/>
      <c r="AG18" s="2"/>
      <c r="AH18" s="2"/>
      <c r="AI18" s="2"/>
      <c r="AJ18" s="1"/>
      <c r="AK18" s="1"/>
      <c r="AL18" s="1"/>
      <c r="AM18" s="1"/>
      <c r="AN18" s="1"/>
      <c r="AO18" s="1"/>
      <c r="AP18" s="1"/>
      <c r="AQ18" s="1"/>
      <c r="AR18" s="1"/>
      <c r="AS18" s="1"/>
      <c r="AT18" s="1"/>
      <c r="AU18" s="1"/>
      <c r="AV18" s="1"/>
      <c r="AW18" s="1"/>
      <c r="AX18" s="1"/>
      <c r="AY18" s="1"/>
      <c r="AZ18" s="1"/>
      <c r="BA18" s="1"/>
      <c r="BB18" s="1"/>
      <c r="BC18" s="1"/>
      <c r="BD18" s="1"/>
      <c r="BE18" s="1"/>
      <c r="BF18" s="1"/>
      <c r="BG18" s="1"/>
      <c r="BH18" s="1"/>
      <c r="BI18" s="1"/>
      <c r="BJ18" s="1"/>
      <c r="BK18" s="1"/>
      <c r="BL18" s="1"/>
      <c r="BM18" s="1"/>
      <c r="BN18" s="1"/>
      <c r="BO18" s="1"/>
      <c r="BP18" s="1"/>
      <c r="BQ18" s="1"/>
      <c r="BR18" s="1"/>
      <c r="BS18" s="1"/>
      <c r="BT18" s="1"/>
      <c r="BU18" s="1"/>
      <c r="BV18" s="1"/>
      <c r="BW18" s="1"/>
      <c r="BX18" s="1"/>
      <c r="BY18" s="1"/>
      <c r="BZ18" s="1"/>
      <c r="CA18" s="1"/>
      <c r="CB18" s="1"/>
      <c r="CC18" s="1"/>
      <c r="CD18" s="1"/>
      <c r="CE18" s="1"/>
      <c r="CF18" s="1"/>
      <c r="CG18" s="1"/>
      <c r="CH18" s="1"/>
      <c r="CI18" s="1"/>
      <c r="CJ18" s="1"/>
      <c r="CK18" s="1"/>
      <c r="CL18" s="1"/>
      <c r="CM18" s="1"/>
      <c r="CN18" s="1"/>
      <c r="CO18" s="1"/>
      <c r="CP18" s="1"/>
      <c r="CQ18" s="1"/>
      <c r="CR18" s="1"/>
      <c r="CS18" s="1"/>
      <c r="CT18" s="1"/>
      <c r="CU18" s="1"/>
      <c r="CV18" s="1"/>
      <c r="CW18" s="1"/>
    </row>
    <row r="19" spans="1:101" s="3" customFormat="1" ht="63.75" outlineLevel="2">
      <c r="A19" s="17" t="s">
        <v>30</v>
      </c>
      <c r="B19" s="18" t="s">
        <v>31</v>
      </c>
      <c r="C19" s="19" t="s">
        <v>23</v>
      </c>
      <c r="D19" s="20">
        <v>730.74801569041188</v>
      </c>
      <c r="E19" s="21"/>
      <c r="F19" s="22"/>
      <c r="G19" s="23">
        <f t="shared" si="0"/>
        <v>0</v>
      </c>
      <c r="H19" s="24"/>
      <c r="I19" s="24"/>
      <c r="J19" s="24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  <c r="AA19" s="2"/>
      <c r="AB19" s="2"/>
      <c r="AC19" s="2"/>
      <c r="AD19" s="2"/>
      <c r="AE19" s="2"/>
      <c r="AF19" s="2"/>
      <c r="AG19" s="2"/>
      <c r="AH19" s="2"/>
      <c r="AI19" s="2"/>
      <c r="AJ19" s="1"/>
      <c r="AK19" s="1"/>
      <c r="AL19" s="1"/>
      <c r="AM19" s="1"/>
      <c r="AN19" s="1"/>
      <c r="AO19" s="1"/>
      <c r="AP19" s="1"/>
      <c r="AQ19" s="1"/>
      <c r="AR19" s="1"/>
      <c r="AS19" s="1"/>
      <c r="AT19" s="1"/>
      <c r="AU19" s="1"/>
      <c r="AV19" s="1"/>
      <c r="AW19" s="1"/>
      <c r="AX19" s="1"/>
      <c r="AY19" s="1"/>
      <c r="AZ19" s="1"/>
      <c r="BA19" s="1"/>
      <c r="BB19" s="1"/>
      <c r="BC19" s="1"/>
      <c r="BD19" s="1"/>
      <c r="BE19" s="1"/>
      <c r="BF19" s="1"/>
      <c r="BG19" s="1"/>
      <c r="BH19" s="1"/>
      <c r="BI19" s="1"/>
      <c r="BJ19" s="1"/>
      <c r="BK19" s="1"/>
      <c r="BL19" s="1"/>
      <c r="BM19" s="1"/>
      <c r="BN19" s="1"/>
      <c r="BO19" s="1"/>
      <c r="BP19" s="1"/>
      <c r="BQ19" s="1"/>
      <c r="BR19" s="1"/>
      <c r="BS19" s="1"/>
      <c r="BT19" s="1"/>
      <c r="BU19" s="1"/>
      <c r="BV19" s="1"/>
      <c r="BW19" s="1"/>
      <c r="BX19" s="1"/>
      <c r="BY19" s="1"/>
      <c r="BZ19" s="1"/>
      <c r="CA19" s="1"/>
      <c r="CB19" s="1"/>
      <c r="CC19" s="1"/>
      <c r="CD19" s="1"/>
      <c r="CE19" s="1"/>
      <c r="CF19" s="1"/>
      <c r="CG19" s="1"/>
      <c r="CH19" s="1"/>
      <c r="CI19" s="1"/>
      <c r="CJ19" s="1"/>
      <c r="CK19" s="1"/>
      <c r="CL19" s="1"/>
      <c r="CM19" s="1"/>
      <c r="CN19" s="1"/>
      <c r="CO19" s="1"/>
      <c r="CP19" s="1"/>
      <c r="CQ19" s="1"/>
      <c r="CR19" s="1"/>
      <c r="CS19" s="1"/>
      <c r="CT19" s="1"/>
      <c r="CU19" s="1"/>
      <c r="CV19" s="1"/>
      <c r="CW19" s="1"/>
    </row>
    <row r="20" spans="1:101" s="3" customFormat="1" ht="51" outlineLevel="2">
      <c r="A20" s="39" t="s">
        <v>32</v>
      </c>
      <c r="B20" s="40" t="s">
        <v>33</v>
      </c>
      <c r="C20" s="41" t="s">
        <v>23</v>
      </c>
      <c r="D20" s="42">
        <v>278.45926038849433</v>
      </c>
      <c r="E20" s="43"/>
      <c r="F20" s="44"/>
      <c r="G20" s="45">
        <f t="shared" si="0"/>
        <v>0</v>
      </c>
      <c r="H20" s="24"/>
      <c r="I20" s="24"/>
      <c r="J20" s="24"/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  <c r="Z20" s="2"/>
      <c r="AA20" s="2"/>
      <c r="AB20" s="2"/>
      <c r="AC20" s="2"/>
      <c r="AD20" s="2"/>
      <c r="AE20" s="2"/>
      <c r="AF20" s="2"/>
      <c r="AG20" s="2"/>
      <c r="AH20" s="2"/>
      <c r="AI20" s="2"/>
      <c r="AJ20" s="1"/>
      <c r="AK20" s="1"/>
      <c r="AL20" s="1"/>
      <c r="AM20" s="1"/>
      <c r="AN20" s="1"/>
      <c r="AO20" s="1"/>
      <c r="AP20" s="1"/>
      <c r="AQ20" s="1"/>
      <c r="AR20" s="1"/>
      <c r="AS20" s="1"/>
      <c r="AT20" s="1"/>
      <c r="AU20" s="1"/>
      <c r="AV20" s="1"/>
      <c r="AW20" s="1"/>
      <c r="AX20" s="1"/>
      <c r="AY20" s="1"/>
      <c r="AZ20" s="1"/>
      <c r="BA20" s="1"/>
      <c r="BB20" s="1"/>
      <c r="BC20" s="1"/>
      <c r="BD20" s="1"/>
      <c r="BE20" s="1"/>
      <c r="BF20" s="1"/>
      <c r="BG20" s="1"/>
      <c r="BH20" s="1"/>
      <c r="BI20" s="1"/>
      <c r="BJ20" s="1"/>
      <c r="BK20" s="1"/>
      <c r="BL20" s="1"/>
      <c r="BM20" s="1"/>
      <c r="BN20" s="1"/>
      <c r="BO20" s="1"/>
      <c r="BP20" s="1"/>
      <c r="BQ20" s="1"/>
      <c r="BR20" s="1"/>
      <c r="BS20" s="1"/>
      <c r="BT20" s="1"/>
      <c r="BU20" s="1"/>
      <c r="BV20" s="1"/>
      <c r="BW20" s="1"/>
      <c r="BX20" s="1"/>
      <c r="BY20" s="1"/>
      <c r="BZ20" s="1"/>
      <c r="CA20" s="1"/>
      <c r="CB20" s="1"/>
      <c r="CC20" s="1"/>
      <c r="CD20" s="1"/>
      <c r="CE20" s="1"/>
      <c r="CF20" s="1"/>
      <c r="CG20" s="1"/>
      <c r="CH20" s="1"/>
      <c r="CI20" s="1"/>
      <c r="CJ20" s="1"/>
      <c r="CK20" s="1"/>
      <c r="CL20" s="1"/>
      <c r="CM20" s="1"/>
      <c r="CN20" s="1"/>
      <c r="CO20" s="1"/>
      <c r="CP20" s="1"/>
      <c r="CQ20" s="1"/>
      <c r="CR20" s="1"/>
      <c r="CS20" s="1"/>
      <c r="CT20" s="1"/>
      <c r="CU20" s="1"/>
      <c r="CV20" s="1"/>
      <c r="CW20" s="1"/>
    </row>
    <row r="21" spans="1:101" s="3" customFormat="1" ht="18" outlineLevel="1">
      <c r="A21" s="49" t="s">
        <v>35</v>
      </c>
      <c r="B21" s="46" t="s">
        <v>99</v>
      </c>
      <c r="C21" s="14"/>
      <c r="D21" s="15"/>
      <c r="E21" s="47"/>
      <c r="F21" s="47"/>
      <c r="G21" s="51">
        <f>SUM(G22:G26)</f>
        <v>0</v>
      </c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  <c r="AA21" s="2"/>
      <c r="AB21" s="2"/>
      <c r="AC21" s="2"/>
      <c r="AD21" s="2"/>
      <c r="AE21" s="2"/>
      <c r="AF21" s="2"/>
      <c r="AG21" s="2"/>
      <c r="AH21" s="2"/>
      <c r="AI21" s="2"/>
      <c r="AJ21" s="1"/>
      <c r="AK21" s="1"/>
      <c r="AL21" s="1"/>
      <c r="AM21" s="1"/>
      <c r="AN21" s="1"/>
      <c r="AO21" s="1"/>
      <c r="AP21" s="1"/>
      <c r="AQ21" s="1"/>
      <c r="AR21" s="1"/>
      <c r="AS21" s="1"/>
      <c r="AT21" s="1"/>
      <c r="AU21" s="1"/>
      <c r="AV21" s="1"/>
      <c r="AW21" s="1"/>
      <c r="AX21" s="1"/>
      <c r="AY21" s="1"/>
      <c r="AZ21" s="1"/>
      <c r="BA21" s="1"/>
      <c r="BB21" s="1"/>
      <c r="BC21" s="1"/>
      <c r="BD21" s="1"/>
      <c r="BE21" s="1"/>
      <c r="BF21" s="1"/>
      <c r="BG21" s="1"/>
      <c r="BH21" s="1"/>
      <c r="BI21" s="1"/>
      <c r="BJ21" s="1"/>
      <c r="BK21" s="1"/>
      <c r="BL21" s="1"/>
      <c r="BM21" s="1"/>
      <c r="BN21" s="1"/>
      <c r="BO21" s="1"/>
      <c r="BP21" s="1"/>
      <c r="BQ21" s="1"/>
      <c r="BR21" s="1"/>
      <c r="BS21" s="1"/>
      <c r="BT21" s="1"/>
      <c r="BU21" s="1"/>
      <c r="BV21" s="1"/>
      <c r="BW21" s="1"/>
      <c r="BX21" s="1"/>
      <c r="BY21" s="1"/>
      <c r="BZ21" s="1"/>
      <c r="CA21" s="1"/>
      <c r="CB21" s="1"/>
      <c r="CC21" s="1"/>
      <c r="CD21" s="1"/>
      <c r="CE21" s="1"/>
      <c r="CF21" s="1"/>
      <c r="CG21" s="1"/>
      <c r="CH21" s="1"/>
      <c r="CI21" s="1"/>
      <c r="CJ21" s="1"/>
      <c r="CK21" s="1"/>
      <c r="CL21" s="1"/>
      <c r="CM21" s="1"/>
      <c r="CN21" s="1"/>
      <c r="CO21" s="1"/>
      <c r="CP21" s="1"/>
      <c r="CQ21" s="1"/>
      <c r="CR21" s="1"/>
      <c r="CS21" s="1"/>
      <c r="CT21" s="1"/>
      <c r="CU21" s="1"/>
      <c r="CV21" s="1"/>
      <c r="CW21" s="1"/>
    </row>
    <row r="22" spans="1:101" s="3" customFormat="1" ht="89.25" outlineLevel="2">
      <c r="A22" s="17" t="s">
        <v>36</v>
      </c>
      <c r="B22" s="18" t="s">
        <v>37</v>
      </c>
      <c r="C22" s="19" t="s">
        <v>20</v>
      </c>
      <c r="D22" s="20">
        <v>675.28</v>
      </c>
      <c r="E22" s="21"/>
      <c r="F22" s="22"/>
      <c r="G22" s="23">
        <f>ROUND((D22*E22),2)</f>
        <v>0</v>
      </c>
      <c r="H22" s="24"/>
      <c r="I22" s="24"/>
      <c r="J22" s="24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  <c r="AA22" s="2"/>
      <c r="AB22" s="2"/>
      <c r="AC22" s="2"/>
      <c r="AD22" s="2"/>
      <c r="AE22" s="2"/>
      <c r="AF22" s="2"/>
      <c r="AG22" s="2"/>
      <c r="AH22" s="2"/>
      <c r="AI22" s="2"/>
      <c r="AJ22" s="1"/>
      <c r="AK22" s="1"/>
      <c r="AL22" s="1"/>
      <c r="AM22" s="1"/>
      <c r="AN22" s="1"/>
      <c r="AO22" s="1"/>
      <c r="AP22" s="1"/>
      <c r="AQ22" s="1"/>
      <c r="AR22" s="1"/>
      <c r="AS22" s="1"/>
      <c r="AT22" s="1"/>
      <c r="AU22" s="1"/>
      <c r="AV22" s="1"/>
      <c r="AW22" s="1"/>
      <c r="AX22" s="1"/>
      <c r="AY22" s="1"/>
      <c r="AZ22" s="1"/>
      <c r="BA22" s="1"/>
      <c r="BB22" s="1"/>
      <c r="BC22" s="1"/>
      <c r="BD22" s="1"/>
      <c r="BE22" s="1"/>
      <c r="BF22" s="1"/>
      <c r="BG22" s="1"/>
      <c r="BH22" s="1"/>
      <c r="BI22" s="1"/>
      <c r="BJ22" s="1"/>
      <c r="BK22" s="1"/>
      <c r="BL22" s="1"/>
      <c r="BM22" s="1"/>
      <c r="BN22" s="1"/>
      <c r="BO22" s="1"/>
      <c r="BP22" s="1"/>
      <c r="BQ22" s="1"/>
      <c r="BR22" s="1"/>
      <c r="BS22" s="1"/>
      <c r="BT22" s="1"/>
      <c r="BU22" s="1"/>
      <c r="BV22" s="1"/>
      <c r="BW22" s="1"/>
      <c r="BX22" s="1"/>
      <c r="BY22" s="1"/>
      <c r="BZ22" s="1"/>
      <c r="CA22" s="1"/>
      <c r="CB22" s="1"/>
      <c r="CC22" s="1"/>
      <c r="CD22" s="1"/>
      <c r="CE22" s="1"/>
      <c r="CF22" s="1"/>
      <c r="CG22" s="1"/>
      <c r="CH22" s="1"/>
      <c r="CI22" s="1"/>
      <c r="CJ22" s="1"/>
      <c r="CK22" s="1"/>
      <c r="CL22" s="1"/>
      <c r="CM22" s="1"/>
      <c r="CN22" s="1"/>
      <c r="CO22" s="1"/>
      <c r="CP22" s="1"/>
      <c r="CQ22" s="1"/>
      <c r="CR22" s="1"/>
      <c r="CS22" s="1"/>
      <c r="CT22" s="1"/>
      <c r="CU22" s="1"/>
      <c r="CV22" s="1"/>
      <c r="CW22" s="1"/>
    </row>
    <row r="23" spans="1:101" s="3" customFormat="1" ht="89.25" outlineLevel="2">
      <c r="A23" s="17" t="s">
        <v>38</v>
      </c>
      <c r="B23" s="18" t="s">
        <v>39</v>
      </c>
      <c r="C23" s="19" t="s">
        <v>20</v>
      </c>
      <c r="D23" s="20">
        <v>425</v>
      </c>
      <c r="E23" s="21"/>
      <c r="F23" s="22"/>
      <c r="G23" s="23">
        <f>ROUND((D23*E23),2)</f>
        <v>0</v>
      </c>
      <c r="H23" s="24"/>
      <c r="I23" s="24"/>
      <c r="J23" s="24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  <c r="AA23" s="2"/>
      <c r="AB23" s="2"/>
      <c r="AC23" s="2"/>
      <c r="AD23" s="2"/>
      <c r="AE23" s="2"/>
      <c r="AF23" s="2"/>
      <c r="AG23" s="2"/>
      <c r="AH23" s="2"/>
      <c r="AI23" s="2"/>
      <c r="AJ23" s="1"/>
      <c r="AK23" s="1"/>
      <c r="AL23" s="1"/>
      <c r="AM23" s="1"/>
      <c r="AN23" s="1"/>
      <c r="AO23" s="1"/>
      <c r="AP23" s="1"/>
      <c r="AQ23" s="1"/>
      <c r="AR23" s="1"/>
      <c r="AS23" s="1"/>
      <c r="AT23" s="1"/>
      <c r="AU23" s="1"/>
      <c r="AV23" s="1"/>
      <c r="AW23" s="1"/>
      <c r="AX23" s="1"/>
      <c r="AY23" s="1"/>
      <c r="AZ23" s="1"/>
      <c r="BA23" s="1"/>
      <c r="BB23" s="1"/>
      <c r="BC23" s="1"/>
      <c r="BD23" s="1"/>
      <c r="BE23" s="1"/>
      <c r="BF23" s="1"/>
      <c r="BG23" s="1"/>
      <c r="BH23" s="1"/>
      <c r="BI23" s="1"/>
      <c r="BJ23" s="1"/>
      <c r="BK23" s="1"/>
      <c r="BL23" s="1"/>
      <c r="BM23" s="1"/>
      <c r="BN23" s="1"/>
      <c r="BO23" s="1"/>
      <c r="BP23" s="1"/>
      <c r="BQ23" s="1"/>
      <c r="BR23" s="1"/>
      <c r="BS23" s="1"/>
      <c r="BT23" s="1"/>
      <c r="BU23" s="1"/>
      <c r="BV23" s="1"/>
      <c r="BW23" s="1"/>
      <c r="BX23" s="1"/>
      <c r="BY23" s="1"/>
      <c r="BZ23" s="1"/>
      <c r="CA23" s="1"/>
      <c r="CB23" s="1"/>
      <c r="CC23" s="1"/>
      <c r="CD23" s="1"/>
      <c r="CE23" s="1"/>
      <c r="CF23" s="1"/>
      <c r="CG23" s="1"/>
      <c r="CH23" s="1"/>
      <c r="CI23" s="1"/>
      <c r="CJ23" s="1"/>
      <c r="CK23" s="1"/>
      <c r="CL23" s="1"/>
      <c r="CM23" s="1"/>
      <c r="CN23" s="1"/>
      <c r="CO23" s="1"/>
      <c r="CP23" s="1"/>
      <c r="CQ23" s="1"/>
      <c r="CR23" s="1"/>
      <c r="CS23" s="1"/>
      <c r="CT23" s="1"/>
      <c r="CU23" s="1"/>
      <c r="CV23" s="1"/>
      <c r="CW23" s="1"/>
    </row>
    <row r="24" spans="1:101" s="3" customFormat="1" ht="89.25" outlineLevel="2">
      <c r="A24" s="17" t="s">
        <v>40</v>
      </c>
      <c r="B24" s="18" t="s">
        <v>41</v>
      </c>
      <c r="C24" s="19" t="s">
        <v>20</v>
      </c>
      <c r="D24" s="20">
        <v>450</v>
      </c>
      <c r="E24" s="21"/>
      <c r="F24" s="22"/>
      <c r="G24" s="23">
        <f>ROUND((D24*E24),2)</f>
        <v>0</v>
      </c>
      <c r="H24" s="24"/>
      <c r="I24" s="24"/>
      <c r="J24" s="24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  <c r="AA24" s="2"/>
      <c r="AB24" s="2"/>
      <c r="AC24" s="2"/>
      <c r="AD24" s="2"/>
      <c r="AE24" s="2"/>
      <c r="AF24" s="2"/>
      <c r="AG24" s="2"/>
      <c r="AH24" s="2"/>
      <c r="AI24" s="2"/>
      <c r="AJ24" s="1"/>
      <c r="AK24" s="1"/>
      <c r="AL24" s="1"/>
      <c r="AM24" s="1"/>
      <c r="AN24" s="1"/>
      <c r="AO24" s="1"/>
      <c r="AP24" s="1"/>
      <c r="AQ24" s="1"/>
      <c r="AR24" s="1"/>
      <c r="AS24" s="1"/>
      <c r="AT24" s="1"/>
      <c r="AU24" s="1"/>
      <c r="AV24" s="1"/>
      <c r="AW24" s="1"/>
      <c r="AX24" s="1"/>
      <c r="AY24" s="1"/>
      <c r="AZ24" s="1"/>
      <c r="BA24" s="1"/>
      <c r="BB24" s="1"/>
      <c r="BC24" s="1"/>
      <c r="BD24" s="1"/>
      <c r="BE24" s="1"/>
      <c r="BF24" s="1"/>
      <c r="BG24" s="1"/>
      <c r="BH24" s="1"/>
      <c r="BI24" s="1"/>
      <c r="BJ24" s="1"/>
      <c r="BK24" s="1"/>
      <c r="BL24" s="1"/>
      <c r="BM24" s="1"/>
      <c r="BN24" s="1"/>
      <c r="BO24" s="1"/>
      <c r="BP24" s="1"/>
      <c r="BQ24" s="1"/>
      <c r="BR24" s="1"/>
      <c r="BS24" s="1"/>
      <c r="BT24" s="1"/>
      <c r="BU24" s="1"/>
      <c r="BV24" s="1"/>
      <c r="BW24" s="1"/>
      <c r="BX24" s="1"/>
      <c r="BY24" s="1"/>
      <c r="BZ24" s="1"/>
      <c r="CA24" s="1"/>
      <c r="CB24" s="1"/>
      <c r="CC24" s="1"/>
      <c r="CD24" s="1"/>
      <c r="CE24" s="1"/>
      <c r="CF24" s="1"/>
      <c r="CG24" s="1"/>
      <c r="CH24" s="1"/>
      <c r="CI24" s="1"/>
      <c r="CJ24" s="1"/>
      <c r="CK24" s="1"/>
      <c r="CL24" s="1"/>
      <c r="CM24" s="1"/>
      <c r="CN24" s="1"/>
      <c r="CO24" s="1"/>
      <c r="CP24" s="1"/>
      <c r="CQ24" s="1"/>
      <c r="CR24" s="1"/>
      <c r="CS24" s="1"/>
      <c r="CT24" s="1"/>
      <c r="CU24" s="1"/>
      <c r="CV24" s="1"/>
      <c r="CW24" s="1"/>
    </row>
    <row r="25" spans="1:101" s="3" customFormat="1" ht="89.25" outlineLevel="2">
      <c r="A25" s="17" t="s">
        <v>42</v>
      </c>
      <c r="B25" s="18" t="s">
        <v>43</v>
      </c>
      <c r="C25" s="19" t="s">
        <v>20</v>
      </c>
      <c r="D25" s="20">
        <v>300</v>
      </c>
      <c r="E25" s="21"/>
      <c r="F25" s="22"/>
      <c r="G25" s="23">
        <f>ROUND((D25*E25),2)</f>
        <v>0</v>
      </c>
      <c r="H25" s="24"/>
      <c r="I25" s="24"/>
      <c r="J25" s="24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  <c r="Z25" s="2"/>
      <c r="AA25" s="2"/>
      <c r="AB25" s="2"/>
      <c r="AC25" s="2"/>
      <c r="AD25" s="2"/>
      <c r="AE25" s="2"/>
      <c r="AF25" s="2"/>
      <c r="AG25" s="2"/>
      <c r="AH25" s="2"/>
      <c r="AI25" s="2"/>
      <c r="AJ25" s="1"/>
      <c r="AK25" s="1"/>
      <c r="AL25" s="1"/>
      <c r="AM25" s="1"/>
      <c r="AN25" s="1"/>
      <c r="AO25" s="1"/>
      <c r="AP25" s="1"/>
      <c r="AQ25" s="1"/>
      <c r="AR25" s="1"/>
      <c r="AS25" s="1"/>
      <c r="AT25" s="1"/>
      <c r="AU25" s="1"/>
      <c r="AV25" s="1"/>
      <c r="AW25" s="1"/>
      <c r="AX25" s="1"/>
      <c r="AY25" s="1"/>
      <c r="AZ25" s="1"/>
      <c r="BA25" s="1"/>
      <c r="BB25" s="1"/>
      <c r="BC25" s="1"/>
      <c r="BD25" s="1"/>
      <c r="BE25" s="1"/>
      <c r="BF25" s="1"/>
      <c r="BG25" s="1"/>
      <c r="BH25" s="1"/>
      <c r="BI25" s="1"/>
      <c r="BJ25" s="1"/>
      <c r="BK25" s="1"/>
      <c r="BL25" s="1"/>
      <c r="BM25" s="1"/>
      <c r="BN25" s="1"/>
      <c r="BO25" s="1"/>
      <c r="BP25" s="1"/>
      <c r="BQ25" s="1"/>
      <c r="BR25" s="1"/>
      <c r="BS25" s="1"/>
      <c r="BT25" s="1"/>
      <c r="BU25" s="1"/>
      <c r="BV25" s="1"/>
      <c r="BW25" s="1"/>
      <c r="BX25" s="1"/>
      <c r="BY25" s="1"/>
      <c r="BZ25" s="1"/>
      <c r="CA25" s="1"/>
      <c r="CB25" s="1"/>
      <c r="CC25" s="1"/>
      <c r="CD25" s="1"/>
      <c r="CE25" s="1"/>
      <c r="CF25" s="1"/>
      <c r="CG25" s="1"/>
      <c r="CH25" s="1"/>
      <c r="CI25" s="1"/>
      <c r="CJ25" s="1"/>
      <c r="CK25" s="1"/>
      <c r="CL25" s="1"/>
      <c r="CM25" s="1"/>
      <c r="CN25" s="1"/>
      <c r="CO25" s="1"/>
      <c r="CP25" s="1"/>
      <c r="CQ25" s="1"/>
      <c r="CR25" s="1"/>
      <c r="CS25" s="1"/>
      <c r="CT25" s="1"/>
      <c r="CU25" s="1"/>
      <c r="CV25" s="1"/>
      <c r="CW25" s="1"/>
    </row>
    <row r="26" spans="1:101" s="3" customFormat="1" ht="89.25" outlineLevel="2">
      <c r="A26" s="17" t="s">
        <v>44</v>
      </c>
      <c r="B26" s="18" t="s">
        <v>45</v>
      </c>
      <c r="C26" s="19" t="s">
        <v>20</v>
      </c>
      <c r="D26" s="20">
        <v>226.61</v>
      </c>
      <c r="E26" s="21"/>
      <c r="F26" s="22"/>
      <c r="G26" s="23">
        <f>ROUND((D26*E26),2)</f>
        <v>0</v>
      </c>
      <c r="H26" s="24"/>
      <c r="I26" s="24"/>
      <c r="J26" s="24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  <c r="AA26" s="2"/>
      <c r="AB26" s="2"/>
      <c r="AC26" s="2"/>
      <c r="AD26" s="2"/>
      <c r="AE26" s="2"/>
      <c r="AF26" s="2"/>
      <c r="AG26" s="2"/>
      <c r="AH26" s="2"/>
      <c r="AI26" s="2"/>
      <c r="AJ26" s="1"/>
      <c r="AK26" s="1"/>
      <c r="AL26" s="1"/>
      <c r="AM26" s="1"/>
      <c r="AN26" s="1"/>
      <c r="AO26" s="1"/>
      <c r="AP26" s="1"/>
      <c r="AQ26" s="1"/>
      <c r="AR26" s="1"/>
      <c r="AS26" s="1"/>
      <c r="AT26" s="1"/>
      <c r="AU26" s="1"/>
      <c r="AV26" s="1"/>
      <c r="AW26" s="1"/>
      <c r="AX26" s="1"/>
      <c r="AY26" s="1"/>
      <c r="AZ26" s="1"/>
      <c r="BA26" s="1"/>
      <c r="BB26" s="1"/>
      <c r="BC26" s="1"/>
      <c r="BD26" s="1"/>
      <c r="BE26" s="1"/>
      <c r="BF26" s="1"/>
      <c r="BG26" s="1"/>
      <c r="BH26" s="1"/>
      <c r="BI26" s="1"/>
      <c r="BJ26" s="1"/>
      <c r="BK26" s="1"/>
      <c r="BL26" s="1"/>
      <c r="BM26" s="1"/>
      <c r="BN26" s="1"/>
      <c r="BO26" s="1"/>
      <c r="BP26" s="1"/>
      <c r="BQ26" s="1"/>
      <c r="BR26" s="1"/>
      <c r="BS26" s="1"/>
      <c r="BT26" s="1"/>
      <c r="BU26" s="1"/>
      <c r="BV26" s="1"/>
      <c r="BW26" s="1"/>
      <c r="BX26" s="1"/>
      <c r="BY26" s="1"/>
      <c r="BZ26" s="1"/>
      <c r="CA26" s="1"/>
      <c r="CB26" s="1"/>
      <c r="CC26" s="1"/>
      <c r="CD26" s="1"/>
      <c r="CE26" s="1"/>
      <c r="CF26" s="1"/>
      <c r="CG26" s="1"/>
      <c r="CH26" s="1"/>
      <c r="CI26" s="1"/>
      <c r="CJ26" s="1"/>
      <c r="CK26" s="1"/>
      <c r="CL26" s="1"/>
      <c r="CM26" s="1"/>
      <c r="CN26" s="1"/>
      <c r="CO26" s="1"/>
      <c r="CP26" s="1"/>
      <c r="CQ26" s="1"/>
      <c r="CR26" s="1"/>
      <c r="CS26" s="1"/>
      <c r="CT26" s="1"/>
      <c r="CU26" s="1"/>
      <c r="CV26" s="1"/>
      <c r="CW26" s="1"/>
    </row>
    <row r="27" spans="1:101" s="3" customFormat="1" ht="18" outlineLevel="1">
      <c r="A27" s="49" t="s">
        <v>97</v>
      </c>
      <c r="B27" s="46" t="s">
        <v>98</v>
      </c>
      <c r="C27" s="14"/>
      <c r="D27" s="15"/>
      <c r="E27" s="47"/>
      <c r="F27" s="47"/>
      <c r="G27" s="51">
        <f>SUM(G28:G49)</f>
        <v>0</v>
      </c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  <c r="AA27" s="2"/>
      <c r="AB27" s="2"/>
      <c r="AC27" s="2"/>
      <c r="AD27" s="2"/>
      <c r="AE27" s="2"/>
      <c r="AF27" s="2"/>
      <c r="AG27" s="2"/>
      <c r="AH27" s="2"/>
      <c r="AI27" s="2"/>
      <c r="AJ27" s="1"/>
      <c r="AK27" s="1"/>
      <c r="AL27" s="1"/>
      <c r="AM27" s="1"/>
      <c r="AN27" s="1"/>
      <c r="AO27" s="1"/>
      <c r="AP27" s="1"/>
      <c r="AQ27" s="1"/>
      <c r="AR27" s="1"/>
      <c r="AS27" s="1"/>
      <c r="AT27" s="1"/>
      <c r="AU27" s="1"/>
      <c r="AV27" s="1"/>
      <c r="AW27" s="1"/>
      <c r="AX27" s="1"/>
      <c r="AY27" s="1"/>
      <c r="AZ27" s="1"/>
      <c r="BA27" s="1"/>
      <c r="BB27" s="1"/>
      <c r="BC27" s="1"/>
      <c r="BD27" s="1"/>
      <c r="BE27" s="1"/>
      <c r="BF27" s="1"/>
      <c r="BG27" s="1"/>
      <c r="BH27" s="1"/>
      <c r="BI27" s="1"/>
      <c r="BJ27" s="1"/>
      <c r="BK27" s="1"/>
      <c r="BL27" s="1"/>
      <c r="BM27" s="1"/>
      <c r="BN27" s="1"/>
      <c r="BO27" s="1"/>
      <c r="BP27" s="1"/>
      <c r="BQ27" s="1"/>
      <c r="BR27" s="1"/>
      <c r="BS27" s="1"/>
      <c r="BT27" s="1"/>
      <c r="BU27" s="1"/>
      <c r="BV27" s="1"/>
      <c r="BW27" s="1"/>
      <c r="BX27" s="1"/>
      <c r="BY27" s="1"/>
      <c r="BZ27" s="1"/>
      <c r="CA27" s="1"/>
      <c r="CB27" s="1"/>
      <c r="CC27" s="1"/>
      <c r="CD27" s="1"/>
      <c r="CE27" s="1"/>
      <c r="CF27" s="1"/>
      <c r="CG27" s="1"/>
      <c r="CH27" s="1"/>
      <c r="CI27" s="1"/>
      <c r="CJ27" s="1"/>
      <c r="CK27" s="1"/>
      <c r="CL27" s="1"/>
      <c r="CM27" s="1"/>
      <c r="CN27" s="1"/>
      <c r="CO27" s="1"/>
      <c r="CP27" s="1"/>
      <c r="CQ27" s="1"/>
      <c r="CR27" s="1"/>
      <c r="CS27" s="1"/>
      <c r="CT27" s="1"/>
      <c r="CU27" s="1"/>
      <c r="CV27" s="1"/>
      <c r="CW27" s="1"/>
    </row>
    <row r="28" spans="1:101" s="3" customFormat="1" ht="153" outlineLevel="2">
      <c r="A28" s="17" t="s">
        <v>46</v>
      </c>
      <c r="B28" s="18" t="s">
        <v>47</v>
      </c>
      <c r="C28" s="19" t="s">
        <v>48</v>
      </c>
      <c r="D28" s="20">
        <v>4</v>
      </c>
      <c r="E28" s="21"/>
      <c r="F28" s="22"/>
      <c r="G28" s="23">
        <f t="shared" ref="G28:G52" si="1">ROUND((D28*E28),2)</f>
        <v>0</v>
      </c>
      <c r="H28" s="24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  <c r="Z28" s="2"/>
      <c r="AA28" s="2"/>
      <c r="AB28" s="2"/>
      <c r="AC28" s="2"/>
      <c r="AD28" s="2"/>
      <c r="AE28" s="2"/>
      <c r="AF28" s="2"/>
      <c r="AG28" s="2"/>
      <c r="AH28" s="2"/>
      <c r="AI28" s="2"/>
      <c r="AJ28" s="1"/>
      <c r="AK28" s="1"/>
      <c r="AL28" s="1"/>
      <c r="AM28" s="1"/>
      <c r="AN28" s="1"/>
      <c r="AO28" s="1"/>
      <c r="AP28" s="1"/>
      <c r="AQ28" s="1"/>
      <c r="AR28" s="1"/>
      <c r="AS28" s="1"/>
      <c r="AT28" s="1"/>
      <c r="AU28" s="1"/>
      <c r="AV28" s="1"/>
      <c r="AW28" s="1"/>
      <c r="AX28" s="1"/>
      <c r="AY28" s="1"/>
      <c r="AZ28" s="1"/>
      <c r="BA28" s="1"/>
      <c r="BB28" s="1"/>
      <c r="BC28" s="1"/>
      <c r="BD28" s="1"/>
      <c r="BE28" s="1"/>
      <c r="BF28" s="1"/>
      <c r="BG28" s="1"/>
      <c r="BH28" s="1"/>
      <c r="BI28" s="1"/>
      <c r="BJ28" s="1"/>
      <c r="BK28" s="1"/>
      <c r="BL28" s="1"/>
      <c r="BM28" s="1"/>
      <c r="BN28" s="1"/>
      <c r="BO28" s="1"/>
      <c r="BP28" s="1"/>
      <c r="BQ28" s="1"/>
      <c r="BR28" s="1"/>
      <c r="BS28" s="1"/>
      <c r="BT28" s="1"/>
      <c r="BU28" s="1"/>
      <c r="BV28" s="1"/>
      <c r="BW28" s="1"/>
      <c r="BX28" s="1"/>
      <c r="BY28" s="1"/>
      <c r="BZ28" s="1"/>
      <c r="CA28" s="1"/>
      <c r="CB28" s="1"/>
      <c r="CC28" s="1"/>
      <c r="CD28" s="1"/>
      <c r="CE28" s="1"/>
      <c r="CF28" s="1"/>
      <c r="CG28" s="1"/>
      <c r="CH28" s="1"/>
      <c r="CI28" s="1"/>
      <c r="CJ28" s="1"/>
      <c r="CK28" s="1"/>
      <c r="CL28" s="1"/>
      <c r="CM28" s="1"/>
      <c r="CN28" s="1"/>
      <c r="CO28" s="1"/>
      <c r="CP28" s="1"/>
      <c r="CQ28" s="1"/>
      <c r="CR28" s="1"/>
      <c r="CS28" s="1"/>
      <c r="CT28" s="1"/>
      <c r="CU28" s="1"/>
      <c r="CV28" s="1"/>
      <c r="CW28" s="1"/>
    </row>
    <row r="29" spans="1:101" s="3" customFormat="1" ht="165.75" outlineLevel="2">
      <c r="A29" s="17" t="s">
        <v>49</v>
      </c>
      <c r="B29" s="18" t="s">
        <v>50</v>
      </c>
      <c r="C29" s="19" t="s">
        <v>48</v>
      </c>
      <c r="D29" s="20">
        <v>2</v>
      </c>
      <c r="E29" s="21"/>
      <c r="F29" s="22"/>
      <c r="G29" s="23">
        <f t="shared" si="1"/>
        <v>0</v>
      </c>
      <c r="H29" s="24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  <c r="AA29" s="2"/>
      <c r="AB29" s="2"/>
      <c r="AC29" s="2"/>
      <c r="AD29" s="2"/>
      <c r="AE29" s="2"/>
      <c r="AF29" s="2"/>
      <c r="AG29" s="2"/>
      <c r="AH29" s="2"/>
      <c r="AI29" s="2"/>
      <c r="AJ29" s="1"/>
      <c r="AK29" s="1"/>
      <c r="AL29" s="1"/>
      <c r="AM29" s="1"/>
      <c r="AN29" s="1"/>
      <c r="AO29" s="1"/>
      <c r="AP29" s="1"/>
      <c r="AQ29" s="1"/>
      <c r="AR29" s="1"/>
      <c r="AS29" s="1"/>
      <c r="AT29" s="1"/>
      <c r="AU29" s="1"/>
      <c r="AV29" s="1"/>
      <c r="AW29" s="1"/>
      <c r="AX29" s="1"/>
      <c r="AY29" s="1"/>
      <c r="AZ29" s="1"/>
      <c r="BA29" s="1"/>
      <c r="BB29" s="1"/>
      <c r="BC29" s="1"/>
      <c r="BD29" s="1"/>
      <c r="BE29" s="1"/>
      <c r="BF29" s="1"/>
      <c r="BG29" s="1"/>
      <c r="BH29" s="1"/>
      <c r="BI29" s="1"/>
      <c r="BJ29" s="1"/>
      <c r="BK29" s="1"/>
      <c r="BL29" s="1"/>
      <c r="BM29" s="1"/>
      <c r="BN29" s="1"/>
      <c r="BO29" s="1"/>
      <c r="BP29" s="1"/>
      <c r="BQ29" s="1"/>
      <c r="BR29" s="1"/>
      <c r="BS29" s="1"/>
      <c r="BT29" s="1"/>
      <c r="BU29" s="1"/>
      <c r="BV29" s="1"/>
      <c r="BW29" s="1"/>
      <c r="BX29" s="1"/>
      <c r="BY29" s="1"/>
      <c r="BZ29" s="1"/>
      <c r="CA29" s="1"/>
      <c r="CB29" s="1"/>
      <c r="CC29" s="1"/>
      <c r="CD29" s="1"/>
      <c r="CE29" s="1"/>
      <c r="CF29" s="1"/>
      <c r="CG29" s="1"/>
      <c r="CH29" s="1"/>
      <c r="CI29" s="1"/>
      <c r="CJ29" s="1"/>
      <c r="CK29" s="1"/>
      <c r="CL29" s="1"/>
      <c r="CM29" s="1"/>
      <c r="CN29" s="1"/>
      <c r="CO29" s="1"/>
      <c r="CP29" s="1"/>
      <c r="CQ29" s="1"/>
      <c r="CR29" s="1"/>
      <c r="CS29" s="1"/>
      <c r="CT29" s="1"/>
      <c r="CU29" s="1"/>
      <c r="CV29" s="1"/>
      <c r="CW29" s="1"/>
    </row>
    <row r="30" spans="1:101" s="3" customFormat="1" ht="178.5" outlineLevel="2">
      <c r="A30" s="17" t="s">
        <v>51</v>
      </c>
      <c r="B30" s="18" t="s">
        <v>52</v>
      </c>
      <c r="C30" s="19" t="s">
        <v>48</v>
      </c>
      <c r="D30" s="20">
        <v>1</v>
      </c>
      <c r="E30" s="21"/>
      <c r="F30" s="22"/>
      <c r="G30" s="23">
        <f t="shared" si="1"/>
        <v>0</v>
      </c>
      <c r="H30" s="24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  <c r="AA30" s="2"/>
      <c r="AB30" s="2"/>
      <c r="AC30" s="2"/>
      <c r="AD30" s="2"/>
      <c r="AE30" s="2"/>
      <c r="AF30" s="2"/>
      <c r="AG30" s="2"/>
      <c r="AH30" s="2"/>
      <c r="AI30" s="2"/>
      <c r="AJ30" s="1"/>
      <c r="AK30" s="1"/>
      <c r="AL30" s="1"/>
      <c r="AM30" s="1"/>
      <c r="AN30" s="1"/>
      <c r="AO30" s="1"/>
      <c r="AP30" s="1"/>
      <c r="AQ30" s="1"/>
      <c r="AR30" s="1"/>
      <c r="AS30" s="1"/>
      <c r="AT30" s="1"/>
      <c r="AU30" s="1"/>
      <c r="AV30" s="1"/>
      <c r="AW30" s="1"/>
      <c r="AX30" s="1"/>
      <c r="AY30" s="1"/>
      <c r="AZ30" s="1"/>
      <c r="BA30" s="1"/>
      <c r="BB30" s="1"/>
      <c r="BC30" s="1"/>
      <c r="BD30" s="1"/>
      <c r="BE30" s="1"/>
      <c r="BF30" s="1"/>
      <c r="BG30" s="1"/>
      <c r="BH30" s="1"/>
      <c r="BI30" s="1"/>
      <c r="BJ30" s="1"/>
      <c r="BK30" s="1"/>
      <c r="BL30" s="1"/>
      <c r="BM30" s="1"/>
      <c r="BN30" s="1"/>
      <c r="BO30" s="1"/>
      <c r="BP30" s="1"/>
      <c r="BQ30" s="1"/>
      <c r="BR30" s="1"/>
      <c r="BS30" s="1"/>
      <c r="BT30" s="1"/>
      <c r="BU30" s="1"/>
      <c r="BV30" s="1"/>
      <c r="BW30" s="1"/>
      <c r="BX30" s="1"/>
      <c r="BY30" s="1"/>
      <c r="BZ30" s="1"/>
      <c r="CA30" s="1"/>
      <c r="CB30" s="1"/>
      <c r="CC30" s="1"/>
      <c r="CD30" s="1"/>
      <c r="CE30" s="1"/>
      <c r="CF30" s="1"/>
      <c r="CG30" s="1"/>
      <c r="CH30" s="1"/>
      <c r="CI30" s="1"/>
      <c r="CJ30" s="1"/>
      <c r="CK30" s="1"/>
      <c r="CL30" s="1"/>
      <c r="CM30" s="1"/>
      <c r="CN30" s="1"/>
      <c r="CO30" s="1"/>
      <c r="CP30" s="1"/>
      <c r="CQ30" s="1"/>
      <c r="CR30" s="1"/>
      <c r="CS30" s="1"/>
      <c r="CT30" s="1"/>
      <c r="CU30" s="1"/>
      <c r="CV30" s="1"/>
      <c r="CW30" s="1"/>
    </row>
    <row r="31" spans="1:101" s="3" customFormat="1" ht="178.5" outlineLevel="2">
      <c r="A31" s="17" t="s">
        <v>53</v>
      </c>
      <c r="B31" s="18" t="s">
        <v>54</v>
      </c>
      <c r="C31" s="19" t="s">
        <v>48</v>
      </c>
      <c r="D31" s="20">
        <v>2</v>
      </c>
      <c r="E31" s="21"/>
      <c r="F31" s="22"/>
      <c r="G31" s="23">
        <f t="shared" si="1"/>
        <v>0</v>
      </c>
      <c r="H31" s="24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  <c r="Z31" s="2"/>
      <c r="AA31" s="2"/>
      <c r="AB31" s="2"/>
      <c r="AC31" s="2"/>
      <c r="AD31" s="2"/>
      <c r="AE31" s="2"/>
      <c r="AF31" s="2"/>
      <c r="AG31" s="2"/>
      <c r="AH31" s="2"/>
      <c r="AI31" s="2"/>
      <c r="AJ31" s="1"/>
      <c r="AK31" s="1"/>
      <c r="AL31" s="1"/>
      <c r="AM31" s="1"/>
      <c r="AN31" s="1"/>
      <c r="AO31" s="1"/>
      <c r="AP31" s="1"/>
      <c r="AQ31" s="1"/>
      <c r="AR31" s="1"/>
      <c r="AS31" s="1"/>
      <c r="AT31" s="1"/>
      <c r="AU31" s="1"/>
      <c r="AV31" s="1"/>
      <c r="AW31" s="1"/>
      <c r="AX31" s="1"/>
      <c r="AY31" s="1"/>
      <c r="AZ31" s="1"/>
      <c r="BA31" s="1"/>
      <c r="BB31" s="1"/>
      <c r="BC31" s="1"/>
      <c r="BD31" s="1"/>
      <c r="BE31" s="1"/>
      <c r="BF31" s="1"/>
      <c r="BG31" s="1"/>
      <c r="BH31" s="1"/>
      <c r="BI31" s="1"/>
      <c r="BJ31" s="1"/>
      <c r="BK31" s="1"/>
      <c r="BL31" s="1"/>
      <c r="BM31" s="1"/>
      <c r="BN31" s="1"/>
      <c r="BO31" s="1"/>
      <c r="BP31" s="1"/>
      <c r="BQ31" s="1"/>
      <c r="BR31" s="1"/>
      <c r="BS31" s="1"/>
      <c r="BT31" s="1"/>
      <c r="BU31" s="1"/>
      <c r="BV31" s="1"/>
      <c r="BW31" s="1"/>
      <c r="BX31" s="1"/>
      <c r="BY31" s="1"/>
      <c r="BZ31" s="1"/>
      <c r="CA31" s="1"/>
      <c r="CB31" s="1"/>
      <c r="CC31" s="1"/>
      <c r="CD31" s="1"/>
      <c r="CE31" s="1"/>
      <c r="CF31" s="1"/>
      <c r="CG31" s="1"/>
      <c r="CH31" s="1"/>
      <c r="CI31" s="1"/>
      <c r="CJ31" s="1"/>
      <c r="CK31" s="1"/>
      <c r="CL31" s="1"/>
      <c r="CM31" s="1"/>
      <c r="CN31" s="1"/>
      <c r="CO31" s="1"/>
      <c r="CP31" s="1"/>
      <c r="CQ31" s="1"/>
      <c r="CR31" s="1"/>
      <c r="CS31" s="1"/>
      <c r="CT31" s="1"/>
      <c r="CU31" s="1"/>
      <c r="CV31" s="1"/>
      <c r="CW31" s="1"/>
    </row>
    <row r="32" spans="1:101" s="3" customFormat="1" ht="89.25" outlineLevel="2">
      <c r="A32" s="17" t="s">
        <v>55</v>
      </c>
      <c r="B32" s="18" t="s">
        <v>56</v>
      </c>
      <c r="C32" s="19" t="s">
        <v>48</v>
      </c>
      <c r="D32" s="20">
        <v>1</v>
      </c>
      <c r="E32" s="21"/>
      <c r="F32" s="22"/>
      <c r="G32" s="23">
        <f t="shared" si="1"/>
        <v>0</v>
      </c>
      <c r="H32" s="24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  <c r="X32" s="2"/>
      <c r="Y32" s="2"/>
      <c r="Z32" s="2"/>
      <c r="AA32" s="2"/>
      <c r="AB32" s="2"/>
      <c r="AC32" s="2"/>
      <c r="AD32" s="2"/>
      <c r="AE32" s="2"/>
      <c r="AF32" s="2"/>
      <c r="AG32" s="2"/>
      <c r="AH32" s="2"/>
      <c r="AI32" s="2"/>
      <c r="AJ32" s="1"/>
      <c r="AK32" s="1"/>
      <c r="AL32" s="1"/>
      <c r="AM32" s="1"/>
      <c r="AN32" s="1"/>
      <c r="AO32" s="1"/>
      <c r="AP32" s="1"/>
      <c r="AQ32" s="1"/>
      <c r="AR32" s="1"/>
      <c r="AS32" s="1"/>
      <c r="AT32" s="1"/>
      <c r="AU32" s="1"/>
      <c r="AV32" s="1"/>
      <c r="AW32" s="1"/>
      <c r="AX32" s="1"/>
      <c r="AY32" s="1"/>
      <c r="AZ32" s="1"/>
      <c r="BA32" s="1"/>
      <c r="BB32" s="1"/>
      <c r="BC32" s="1"/>
      <c r="BD32" s="1"/>
      <c r="BE32" s="1"/>
      <c r="BF32" s="1"/>
      <c r="BG32" s="1"/>
      <c r="BH32" s="1"/>
      <c r="BI32" s="1"/>
      <c r="BJ32" s="1"/>
      <c r="BK32" s="1"/>
      <c r="BL32" s="1"/>
      <c r="BM32" s="1"/>
      <c r="BN32" s="1"/>
      <c r="BO32" s="1"/>
      <c r="BP32" s="1"/>
      <c r="BQ32" s="1"/>
      <c r="BR32" s="1"/>
      <c r="BS32" s="1"/>
      <c r="BT32" s="1"/>
      <c r="BU32" s="1"/>
      <c r="BV32" s="1"/>
      <c r="BW32" s="1"/>
      <c r="BX32" s="1"/>
      <c r="BY32" s="1"/>
      <c r="BZ32" s="1"/>
      <c r="CA32" s="1"/>
      <c r="CB32" s="1"/>
      <c r="CC32" s="1"/>
      <c r="CD32" s="1"/>
      <c r="CE32" s="1"/>
      <c r="CF32" s="1"/>
      <c r="CG32" s="1"/>
      <c r="CH32" s="1"/>
      <c r="CI32" s="1"/>
      <c r="CJ32" s="1"/>
      <c r="CK32" s="1"/>
      <c r="CL32" s="1"/>
      <c r="CM32" s="1"/>
      <c r="CN32" s="1"/>
      <c r="CO32" s="1"/>
      <c r="CP32" s="1"/>
      <c r="CQ32" s="1"/>
      <c r="CR32" s="1"/>
      <c r="CS32" s="1"/>
      <c r="CT32" s="1"/>
      <c r="CU32" s="1"/>
      <c r="CV32" s="1"/>
      <c r="CW32" s="1"/>
    </row>
    <row r="33" spans="1:101" s="3" customFormat="1" ht="76.5" outlineLevel="2">
      <c r="A33" s="17" t="s">
        <v>57</v>
      </c>
      <c r="B33" s="18" t="s">
        <v>58</v>
      </c>
      <c r="C33" s="19" t="s">
        <v>48</v>
      </c>
      <c r="D33" s="20">
        <v>1</v>
      </c>
      <c r="E33" s="21"/>
      <c r="F33" s="22"/>
      <c r="G33" s="23">
        <f t="shared" si="1"/>
        <v>0</v>
      </c>
      <c r="H33" s="24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  <c r="X33" s="2"/>
      <c r="Y33" s="2"/>
      <c r="Z33" s="2"/>
      <c r="AA33" s="2"/>
      <c r="AB33" s="2"/>
      <c r="AC33" s="2"/>
      <c r="AD33" s="2"/>
      <c r="AE33" s="2"/>
      <c r="AF33" s="2"/>
      <c r="AG33" s="2"/>
      <c r="AH33" s="2"/>
      <c r="AI33" s="2"/>
      <c r="AJ33" s="1"/>
      <c r="AK33" s="1"/>
      <c r="AL33" s="1"/>
      <c r="AM33" s="1"/>
      <c r="AN33" s="1"/>
      <c r="AO33" s="1"/>
      <c r="AP33" s="1"/>
      <c r="AQ33" s="1"/>
      <c r="AR33" s="1"/>
      <c r="AS33" s="1"/>
      <c r="AT33" s="1"/>
      <c r="AU33" s="1"/>
      <c r="AV33" s="1"/>
      <c r="AW33" s="1"/>
      <c r="AX33" s="1"/>
      <c r="AY33" s="1"/>
      <c r="AZ33" s="1"/>
      <c r="BA33" s="1"/>
      <c r="BB33" s="1"/>
      <c r="BC33" s="1"/>
      <c r="BD33" s="1"/>
      <c r="BE33" s="1"/>
      <c r="BF33" s="1"/>
      <c r="BG33" s="1"/>
      <c r="BH33" s="1"/>
      <c r="BI33" s="1"/>
      <c r="BJ33" s="1"/>
      <c r="BK33" s="1"/>
      <c r="BL33" s="1"/>
      <c r="BM33" s="1"/>
      <c r="BN33" s="1"/>
      <c r="BO33" s="1"/>
      <c r="BP33" s="1"/>
      <c r="BQ33" s="1"/>
      <c r="BR33" s="1"/>
      <c r="BS33" s="1"/>
      <c r="BT33" s="1"/>
      <c r="BU33" s="1"/>
      <c r="BV33" s="1"/>
      <c r="BW33" s="1"/>
      <c r="BX33" s="1"/>
      <c r="BY33" s="1"/>
      <c r="BZ33" s="1"/>
      <c r="CA33" s="1"/>
      <c r="CB33" s="1"/>
      <c r="CC33" s="1"/>
      <c r="CD33" s="1"/>
      <c r="CE33" s="1"/>
      <c r="CF33" s="1"/>
      <c r="CG33" s="1"/>
      <c r="CH33" s="1"/>
      <c r="CI33" s="1"/>
      <c r="CJ33" s="1"/>
      <c r="CK33" s="1"/>
      <c r="CL33" s="1"/>
      <c r="CM33" s="1"/>
      <c r="CN33" s="1"/>
      <c r="CO33" s="1"/>
      <c r="CP33" s="1"/>
      <c r="CQ33" s="1"/>
      <c r="CR33" s="1"/>
      <c r="CS33" s="1"/>
      <c r="CT33" s="1"/>
      <c r="CU33" s="1"/>
      <c r="CV33" s="1"/>
      <c r="CW33" s="1"/>
    </row>
    <row r="34" spans="1:101" s="3" customFormat="1" ht="76.5" outlineLevel="2">
      <c r="A34" s="17" t="s">
        <v>59</v>
      </c>
      <c r="B34" s="18" t="s">
        <v>60</v>
      </c>
      <c r="C34" s="19" t="s">
        <v>48</v>
      </c>
      <c r="D34" s="20">
        <v>1</v>
      </c>
      <c r="E34" s="21"/>
      <c r="F34" s="22"/>
      <c r="G34" s="23">
        <f t="shared" si="1"/>
        <v>0</v>
      </c>
      <c r="H34" s="24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  <c r="W34" s="2"/>
      <c r="X34" s="2"/>
      <c r="Y34" s="2"/>
      <c r="Z34" s="2"/>
      <c r="AA34" s="2"/>
      <c r="AB34" s="2"/>
      <c r="AC34" s="2"/>
      <c r="AD34" s="2"/>
      <c r="AE34" s="2"/>
      <c r="AF34" s="2"/>
      <c r="AG34" s="2"/>
      <c r="AH34" s="2"/>
      <c r="AI34" s="2"/>
      <c r="AJ34" s="1"/>
      <c r="AK34" s="1"/>
      <c r="AL34" s="1"/>
      <c r="AM34" s="1"/>
      <c r="AN34" s="1"/>
      <c r="AO34" s="1"/>
      <c r="AP34" s="1"/>
      <c r="AQ34" s="1"/>
      <c r="AR34" s="1"/>
      <c r="AS34" s="1"/>
      <c r="AT34" s="1"/>
      <c r="AU34" s="1"/>
      <c r="AV34" s="1"/>
      <c r="AW34" s="1"/>
      <c r="AX34" s="1"/>
      <c r="AY34" s="1"/>
      <c r="AZ34" s="1"/>
      <c r="BA34" s="1"/>
      <c r="BB34" s="1"/>
      <c r="BC34" s="1"/>
      <c r="BD34" s="1"/>
      <c r="BE34" s="1"/>
      <c r="BF34" s="1"/>
      <c r="BG34" s="1"/>
      <c r="BH34" s="1"/>
      <c r="BI34" s="1"/>
      <c r="BJ34" s="1"/>
      <c r="BK34" s="1"/>
      <c r="BL34" s="1"/>
      <c r="BM34" s="1"/>
      <c r="BN34" s="1"/>
      <c r="BO34" s="1"/>
      <c r="BP34" s="1"/>
      <c r="BQ34" s="1"/>
      <c r="BR34" s="1"/>
      <c r="BS34" s="1"/>
      <c r="BT34" s="1"/>
      <c r="BU34" s="1"/>
      <c r="BV34" s="1"/>
      <c r="BW34" s="1"/>
      <c r="BX34" s="1"/>
      <c r="BY34" s="1"/>
      <c r="BZ34" s="1"/>
      <c r="CA34" s="1"/>
      <c r="CB34" s="1"/>
      <c r="CC34" s="1"/>
      <c r="CD34" s="1"/>
      <c r="CE34" s="1"/>
      <c r="CF34" s="1"/>
      <c r="CG34" s="1"/>
      <c r="CH34" s="1"/>
      <c r="CI34" s="1"/>
      <c r="CJ34" s="1"/>
      <c r="CK34" s="1"/>
      <c r="CL34" s="1"/>
      <c r="CM34" s="1"/>
      <c r="CN34" s="1"/>
      <c r="CO34" s="1"/>
      <c r="CP34" s="1"/>
      <c r="CQ34" s="1"/>
      <c r="CR34" s="1"/>
      <c r="CS34" s="1"/>
      <c r="CT34" s="1"/>
      <c r="CU34" s="1"/>
      <c r="CV34" s="1"/>
      <c r="CW34" s="1"/>
    </row>
    <row r="35" spans="1:101" s="3" customFormat="1" ht="76.5" outlineLevel="2">
      <c r="A35" s="17" t="s">
        <v>61</v>
      </c>
      <c r="B35" s="18" t="s">
        <v>62</v>
      </c>
      <c r="C35" s="19" t="s">
        <v>48</v>
      </c>
      <c r="D35" s="20">
        <v>1</v>
      </c>
      <c r="E35" s="21"/>
      <c r="F35" s="22"/>
      <c r="G35" s="23">
        <f t="shared" si="1"/>
        <v>0</v>
      </c>
      <c r="H35" s="24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  <c r="X35" s="2"/>
      <c r="Y35" s="2"/>
      <c r="Z35" s="2"/>
      <c r="AA35" s="2"/>
      <c r="AB35" s="2"/>
      <c r="AC35" s="2"/>
      <c r="AD35" s="2"/>
      <c r="AE35" s="2"/>
      <c r="AF35" s="2"/>
      <c r="AG35" s="2"/>
      <c r="AH35" s="2"/>
      <c r="AI35" s="2"/>
      <c r="AJ35" s="1"/>
      <c r="AK35" s="1"/>
      <c r="AL35" s="1"/>
      <c r="AM35" s="1"/>
      <c r="AN35" s="1"/>
      <c r="AO35" s="1"/>
      <c r="AP35" s="1"/>
      <c r="AQ35" s="1"/>
      <c r="AR35" s="1"/>
      <c r="AS35" s="1"/>
      <c r="AT35" s="1"/>
      <c r="AU35" s="1"/>
      <c r="AV35" s="1"/>
      <c r="AW35" s="1"/>
      <c r="AX35" s="1"/>
      <c r="AY35" s="1"/>
      <c r="AZ35" s="1"/>
      <c r="BA35" s="1"/>
      <c r="BB35" s="1"/>
      <c r="BC35" s="1"/>
      <c r="BD35" s="1"/>
      <c r="BE35" s="1"/>
      <c r="BF35" s="1"/>
      <c r="BG35" s="1"/>
      <c r="BH35" s="1"/>
      <c r="BI35" s="1"/>
      <c r="BJ35" s="1"/>
      <c r="BK35" s="1"/>
      <c r="BL35" s="1"/>
      <c r="BM35" s="1"/>
      <c r="BN35" s="1"/>
      <c r="BO35" s="1"/>
      <c r="BP35" s="1"/>
      <c r="BQ35" s="1"/>
      <c r="BR35" s="1"/>
      <c r="BS35" s="1"/>
      <c r="BT35" s="1"/>
      <c r="BU35" s="1"/>
      <c r="BV35" s="1"/>
      <c r="BW35" s="1"/>
      <c r="BX35" s="1"/>
      <c r="BY35" s="1"/>
      <c r="BZ35" s="1"/>
      <c r="CA35" s="1"/>
      <c r="CB35" s="1"/>
      <c r="CC35" s="1"/>
      <c r="CD35" s="1"/>
      <c r="CE35" s="1"/>
      <c r="CF35" s="1"/>
      <c r="CG35" s="1"/>
      <c r="CH35" s="1"/>
      <c r="CI35" s="1"/>
      <c r="CJ35" s="1"/>
      <c r="CK35" s="1"/>
      <c r="CL35" s="1"/>
      <c r="CM35" s="1"/>
      <c r="CN35" s="1"/>
      <c r="CO35" s="1"/>
      <c r="CP35" s="1"/>
      <c r="CQ35" s="1"/>
      <c r="CR35" s="1"/>
      <c r="CS35" s="1"/>
      <c r="CT35" s="1"/>
      <c r="CU35" s="1"/>
      <c r="CV35" s="1"/>
      <c r="CW35" s="1"/>
    </row>
    <row r="36" spans="1:101" s="3" customFormat="1" ht="76.5" outlineLevel="2">
      <c r="A36" s="17" t="s">
        <v>63</v>
      </c>
      <c r="B36" s="18" t="s">
        <v>64</v>
      </c>
      <c r="C36" s="19" t="s">
        <v>48</v>
      </c>
      <c r="D36" s="20">
        <v>1</v>
      </c>
      <c r="E36" s="21"/>
      <c r="F36" s="22"/>
      <c r="G36" s="23">
        <f t="shared" si="1"/>
        <v>0</v>
      </c>
      <c r="H36" s="24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  <c r="Y36" s="2"/>
      <c r="Z36" s="2"/>
      <c r="AA36" s="2"/>
      <c r="AB36" s="2"/>
      <c r="AC36" s="2"/>
      <c r="AD36" s="2"/>
      <c r="AE36" s="2"/>
      <c r="AF36" s="2"/>
      <c r="AG36" s="2"/>
      <c r="AH36" s="2"/>
      <c r="AI36" s="2"/>
      <c r="AJ36" s="1"/>
      <c r="AK36" s="1"/>
      <c r="AL36" s="1"/>
      <c r="AM36" s="1"/>
      <c r="AN36" s="1"/>
      <c r="AO36" s="1"/>
      <c r="AP36" s="1"/>
      <c r="AQ36" s="1"/>
      <c r="AR36" s="1"/>
      <c r="AS36" s="1"/>
      <c r="AT36" s="1"/>
      <c r="AU36" s="1"/>
      <c r="AV36" s="1"/>
      <c r="AW36" s="1"/>
      <c r="AX36" s="1"/>
      <c r="AY36" s="1"/>
      <c r="AZ36" s="1"/>
      <c r="BA36" s="1"/>
      <c r="BB36" s="1"/>
      <c r="BC36" s="1"/>
      <c r="BD36" s="1"/>
      <c r="BE36" s="1"/>
      <c r="BF36" s="1"/>
      <c r="BG36" s="1"/>
      <c r="BH36" s="1"/>
      <c r="BI36" s="1"/>
      <c r="BJ36" s="1"/>
      <c r="BK36" s="1"/>
      <c r="BL36" s="1"/>
      <c r="BM36" s="1"/>
      <c r="BN36" s="1"/>
      <c r="BO36" s="1"/>
      <c r="BP36" s="1"/>
      <c r="BQ36" s="1"/>
      <c r="BR36" s="1"/>
      <c r="BS36" s="1"/>
      <c r="BT36" s="1"/>
      <c r="BU36" s="1"/>
      <c r="BV36" s="1"/>
      <c r="BW36" s="1"/>
      <c r="BX36" s="1"/>
      <c r="BY36" s="1"/>
      <c r="BZ36" s="1"/>
      <c r="CA36" s="1"/>
      <c r="CB36" s="1"/>
      <c r="CC36" s="1"/>
      <c r="CD36" s="1"/>
      <c r="CE36" s="1"/>
      <c r="CF36" s="1"/>
      <c r="CG36" s="1"/>
      <c r="CH36" s="1"/>
      <c r="CI36" s="1"/>
      <c r="CJ36" s="1"/>
      <c r="CK36" s="1"/>
      <c r="CL36" s="1"/>
      <c r="CM36" s="1"/>
      <c r="CN36" s="1"/>
      <c r="CO36" s="1"/>
      <c r="CP36" s="1"/>
      <c r="CQ36" s="1"/>
      <c r="CR36" s="1"/>
      <c r="CS36" s="1"/>
      <c r="CT36" s="1"/>
      <c r="CU36" s="1"/>
      <c r="CV36" s="1"/>
      <c r="CW36" s="1"/>
    </row>
    <row r="37" spans="1:101" s="3" customFormat="1" ht="76.5" outlineLevel="2">
      <c r="A37" s="17" t="s">
        <v>65</v>
      </c>
      <c r="B37" s="18" t="s">
        <v>66</v>
      </c>
      <c r="C37" s="19" t="s">
        <v>48</v>
      </c>
      <c r="D37" s="20">
        <v>1</v>
      </c>
      <c r="E37" s="21"/>
      <c r="F37" s="22"/>
      <c r="G37" s="23">
        <f t="shared" si="1"/>
        <v>0</v>
      </c>
      <c r="H37" s="24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  <c r="U37" s="2"/>
      <c r="V37" s="2"/>
      <c r="W37" s="2"/>
      <c r="X37" s="2"/>
      <c r="Y37" s="2"/>
      <c r="Z37" s="2"/>
      <c r="AA37" s="2"/>
      <c r="AB37" s="2"/>
      <c r="AC37" s="2"/>
      <c r="AD37" s="2"/>
      <c r="AE37" s="2"/>
      <c r="AF37" s="2"/>
      <c r="AG37" s="2"/>
      <c r="AH37" s="2"/>
      <c r="AI37" s="2"/>
      <c r="AJ37" s="1"/>
      <c r="AK37" s="1"/>
      <c r="AL37" s="1"/>
      <c r="AM37" s="1"/>
      <c r="AN37" s="1"/>
      <c r="AO37" s="1"/>
      <c r="AP37" s="1"/>
      <c r="AQ37" s="1"/>
      <c r="AR37" s="1"/>
      <c r="AS37" s="1"/>
      <c r="AT37" s="1"/>
      <c r="AU37" s="1"/>
      <c r="AV37" s="1"/>
      <c r="AW37" s="1"/>
      <c r="AX37" s="1"/>
      <c r="AY37" s="1"/>
      <c r="AZ37" s="1"/>
      <c r="BA37" s="1"/>
      <c r="BB37" s="1"/>
      <c r="BC37" s="1"/>
      <c r="BD37" s="1"/>
      <c r="BE37" s="1"/>
      <c r="BF37" s="1"/>
      <c r="BG37" s="1"/>
      <c r="BH37" s="1"/>
      <c r="BI37" s="1"/>
      <c r="BJ37" s="1"/>
      <c r="BK37" s="1"/>
      <c r="BL37" s="1"/>
      <c r="BM37" s="1"/>
      <c r="BN37" s="1"/>
      <c r="BO37" s="1"/>
      <c r="BP37" s="1"/>
      <c r="BQ37" s="1"/>
      <c r="BR37" s="1"/>
      <c r="BS37" s="1"/>
      <c r="BT37" s="1"/>
      <c r="BU37" s="1"/>
      <c r="BV37" s="1"/>
      <c r="BW37" s="1"/>
      <c r="BX37" s="1"/>
      <c r="BY37" s="1"/>
      <c r="BZ37" s="1"/>
      <c r="CA37" s="1"/>
      <c r="CB37" s="1"/>
      <c r="CC37" s="1"/>
      <c r="CD37" s="1"/>
      <c r="CE37" s="1"/>
      <c r="CF37" s="1"/>
      <c r="CG37" s="1"/>
      <c r="CH37" s="1"/>
      <c r="CI37" s="1"/>
      <c r="CJ37" s="1"/>
      <c r="CK37" s="1"/>
      <c r="CL37" s="1"/>
      <c r="CM37" s="1"/>
      <c r="CN37" s="1"/>
      <c r="CO37" s="1"/>
      <c r="CP37" s="1"/>
      <c r="CQ37" s="1"/>
      <c r="CR37" s="1"/>
      <c r="CS37" s="1"/>
      <c r="CT37" s="1"/>
      <c r="CU37" s="1"/>
      <c r="CV37" s="1"/>
      <c r="CW37" s="1"/>
    </row>
    <row r="38" spans="1:101" s="3" customFormat="1" ht="76.5" outlineLevel="2">
      <c r="A38" s="17" t="s">
        <v>67</v>
      </c>
      <c r="B38" s="18" t="s">
        <v>68</v>
      </c>
      <c r="C38" s="19" t="s">
        <v>48</v>
      </c>
      <c r="D38" s="20">
        <v>1</v>
      </c>
      <c r="E38" s="21"/>
      <c r="F38" s="22"/>
      <c r="G38" s="23">
        <f t="shared" si="1"/>
        <v>0</v>
      </c>
      <c r="H38" s="24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  <c r="U38" s="2"/>
      <c r="V38" s="2"/>
      <c r="W38" s="2"/>
      <c r="X38" s="2"/>
      <c r="Y38" s="2"/>
      <c r="Z38" s="2"/>
      <c r="AA38" s="2"/>
      <c r="AB38" s="2"/>
      <c r="AC38" s="2"/>
      <c r="AD38" s="2"/>
      <c r="AE38" s="2"/>
      <c r="AF38" s="2"/>
      <c r="AG38" s="2"/>
      <c r="AH38" s="2"/>
      <c r="AI38" s="2"/>
      <c r="AJ38" s="1"/>
      <c r="AK38" s="1"/>
      <c r="AL38" s="1"/>
      <c r="AM38" s="1"/>
      <c r="AN38" s="1"/>
      <c r="AO38" s="1"/>
      <c r="AP38" s="1"/>
      <c r="AQ38" s="1"/>
      <c r="AR38" s="1"/>
      <c r="AS38" s="1"/>
      <c r="AT38" s="1"/>
      <c r="AU38" s="1"/>
      <c r="AV38" s="1"/>
      <c r="AW38" s="1"/>
      <c r="AX38" s="1"/>
      <c r="AY38" s="1"/>
      <c r="AZ38" s="1"/>
      <c r="BA38" s="1"/>
      <c r="BB38" s="1"/>
      <c r="BC38" s="1"/>
      <c r="BD38" s="1"/>
      <c r="BE38" s="1"/>
      <c r="BF38" s="1"/>
      <c r="BG38" s="1"/>
      <c r="BH38" s="1"/>
      <c r="BI38" s="1"/>
      <c r="BJ38" s="1"/>
      <c r="BK38" s="1"/>
      <c r="BL38" s="1"/>
      <c r="BM38" s="1"/>
      <c r="BN38" s="1"/>
      <c r="BO38" s="1"/>
      <c r="BP38" s="1"/>
      <c r="BQ38" s="1"/>
      <c r="BR38" s="1"/>
      <c r="BS38" s="1"/>
      <c r="BT38" s="1"/>
      <c r="BU38" s="1"/>
      <c r="BV38" s="1"/>
      <c r="BW38" s="1"/>
      <c r="BX38" s="1"/>
      <c r="BY38" s="1"/>
      <c r="BZ38" s="1"/>
      <c r="CA38" s="1"/>
      <c r="CB38" s="1"/>
      <c r="CC38" s="1"/>
      <c r="CD38" s="1"/>
      <c r="CE38" s="1"/>
      <c r="CF38" s="1"/>
      <c r="CG38" s="1"/>
      <c r="CH38" s="1"/>
      <c r="CI38" s="1"/>
      <c r="CJ38" s="1"/>
      <c r="CK38" s="1"/>
      <c r="CL38" s="1"/>
      <c r="CM38" s="1"/>
      <c r="CN38" s="1"/>
      <c r="CO38" s="1"/>
      <c r="CP38" s="1"/>
      <c r="CQ38" s="1"/>
      <c r="CR38" s="1"/>
      <c r="CS38" s="1"/>
      <c r="CT38" s="1"/>
      <c r="CU38" s="1"/>
      <c r="CV38" s="1"/>
      <c r="CW38" s="1"/>
    </row>
    <row r="39" spans="1:101" s="3" customFormat="1" ht="76.5" outlineLevel="2">
      <c r="A39" s="17" t="s">
        <v>69</v>
      </c>
      <c r="B39" s="18" t="s">
        <v>70</v>
      </c>
      <c r="C39" s="19" t="s">
        <v>48</v>
      </c>
      <c r="D39" s="20">
        <v>2</v>
      </c>
      <c r="E39" s="21"/>
      <c r="F39" s="22"/>
      <c r="G39" s="23">
        <f t="shared" si="1"/>
        <v>0</v>
      </c>
      <c r="H39" s="24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  <c r="U39" s="2"/>
      <c r="V39" s="2"/>
      <c r="W39" s="2"/>
      <c r="X39" s="2"/>
      <c r="Y39" s="2"/>
      <c r="Z39" s="2"/>
      <c r="AA39" s="2"/>
      <c r="AB39" s="2"/>
      <c r="AC39" s="2"/>
      <c r="AD39" s="2"/>
      <c r="AE39" s="2"/>
      <c r="AF39" s="2"/>
      <c r="AG39" s="2"/>
      <c r="AH39" s="2"/>
      <c r="AI39" s="2"/>
      <c r="AJ39" s="1"/>
      <c r="AK39" s="1"/>
      <c r="AL39" s="1"/>
      <c r="AM39" s="1"/>
      <c r="AN39" s="1"/>
      <c r="AO39" s="1"/>
      <c r="AP39" s="1"/>
      <c r="AQ39" s="1"/>
      <c r="AR39" s="1"/>
      <c r="AS39" s="1"/>
      <c r="AT39" s="1"/>
      <c r="AU39" s="1"/>
      <c r="AV39" s="1"/>
      <c r="AW39" s="1"/>
      <c r="AX39" s="1"/>
      <c r="AY39" s="1"/>
      <c r="AZ39" s="1"/>
      <c r="BA39" s="1"/>
      <c r="BB39" s="1"/>
      <c r="BC39" s="1"/>
      <c r="BD39" s="1"/>
      <c r="BE39" s="1"/>
      <c r="BF39" s="1"/>
      <c r="BG39" s="1"/>
      <c r="BH39" s="1"/>
      <c r="BI39" s="1"/>
      <c r="BJ39" s="1"/>
      <c r="BK39" s="1"/>
      <c r="BL39" s="1"/>
      <c r="BM39" s="1"/>
      <c r="BN39" s="1"/>
      <c r="BO39" s="1"/>
      <c r="BP39" s="1"/>
      <c r="BQ39" s="1"/>
      <c r="BR39" s="1"/>
      <c r="BS39" s="1"/>
      <c r="BT39" s="1"/>
      <c r="BU39" s="1"/>
      <c r="BV39" s="1"/>
      <c r="BW39" s="1"/>
      <c r="BX39" s="1"/>
      <c r="BY39" s="1"/>
      <c r="BZ39" s="1"/>
      <c r="CA39" s="1"/>
      <c r="CB39" s="1"/>
      <c r="CC39" s="1"/>
      <c r="CD39" s="1"/>
      <c r="CE39" s="1"/>
      <c r="CF39" s="1"/>
      <c r="CG39" s="1"/>
      <c r="CH39" s="1"/>
      <c r="CI39" s="1"/>
      <c r="CJ39" s="1"/>
      <c r="CK39" s="1"/>
      <c r="CL39" s="1"/>
      <c r="CM39" s="1"/>
      <c r="CN39" s="1"/>
      <c r="CO39" s="1"/>
      <c r="CP39" s="1"/>
      <c r="CQ39" s="1"/>
      <c r="CR39" s="1"/>
      <c r="CS39" s="1"/>
      <c r="CT39" s="1"/>
      <c r="CU39" s="1"/>
      <c r="CV39" s="1"/>
      <c r="CW39" s="1"/>
    </row>
    <row r="40" spans="1:101" s="3" customFormat="1" ht="76.5" outlineLevel="2">
      <c r="A40" s="17" t="s">
        <v>71</v>
      </c>
      <c r="B40" s="18" t="s">
        <v>72</v>
      </c>
      <c r="C40" s="19" t="s">
        <v>48</v>
      </c>
      <c r="D40" s="20">
        <v>1</v>
      </c>
      <c r="E40" s="21"/>
      <c r="F40" s="22"/>
      <c r="G40" s="23">
        <f t="shared" si="1"/>
        <v>0</v>
      </c>
      <c r="H40" s="24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  <c r="Y40" s="2"/>
      <c r="Z40" s="2"/>
      <c r="AA40" s="2"/>
      <c r="AB40" s="2"/>
      <c r="AC40" s="2"/>
      <c r="AD40" s="2"/>
      <c r="AE40" s="2"/>
      <c r="AF40" s="2"/>
      <c r="AG40" s="2"/>
      <c r="AH40" s="2"/>
      <c r="AI40" s="2"/>
      <c r="AJ40" s="1"/>
      <c r="AK40" s="1"/>
      <c r="AL40" s="1"/>
      <c r="AM40" s="1"/>
      <c r="AN40" s="1"/>
      <c r="AO40" s="1"/>
      <c r="AP40" s="1"/>
      <c r="AQ40" s="1"/>
      <c r="AR40" s="1"/>
      <c r="AS40" s="1"/>
      <c r="AT40" s="1"/>
      <c r="AU40" s="1"/>
      <c r="AV40" s="1"/>
      <c r="AW40" s="1"/>
      <c r="AX40" s="1"/>
      <c r="AY40" s="1"/>
      <c r="AZ40" s="1"/>
      <c r="BA40" s="1"/>
      <c r="BB40" s="1"/>
      <c r="BC40" s="1"/>
      <c r="BD40" s="1"/>
      <c r="BE40" s="1"/>
      <c r="BF40" s="1"/>
      <c r="BG40" s="1"/>
      <c r="BH40" s="1"/>
      <c r="BI40" s="1"/>
      <c r="BJ40" s="1"/>
      <c r="BK40" s="1"/>
      <c r="BL40" s="1"/>
      <c r="BM40" s="1"/>
      <c r="BN40" s="1"/>
      <c r="BO40" s="1"/>
      <c r="BP40" s="1"/>
      <c r="BQ40" s="1"/>
      <c r="BR40" s="1"/>
      <c r="BS40" s="1"/>
      <c r="BT40" s="1"/>
      <c r="BU40" s="1"/>
      <c r="BV40" s="1"/>
      <c r="BW40" s="1"/>
      <c r="BX40" s="1"/>
      <c r="BY40" s="1"/>
      <c r="BZ40" s="1"/>
      <c r="CA40" s="1"/>
      <c r="CB40" s="1"/>
      <c r="CC40" s="1"/>
      <c r="CD40" s="1"/>
      <c r="CE40" s="1"/>
      <c r="CF40" s="1"/>
      <c r="CG40" s="1"/>
      <c r="CH40" s="1"/>
      <c r="CI40" s="1"/>
      <c r="CJ40" s="1"/>
      <c r="CK40" s="1"/>
      <c r="CL40" s="1"/>
      <c r="CM40" s="1"/>
      <c r="CN40" s="1"/>
      <c r="CO40" s="1"/>
      <c r="CP40" s="1"/>
      <c r="CQ40" s="1"/>
      <c r="CR40" s="1"/>
      <c r="CS40" s="1"/>
      <c r="CT40" s="1"/>
      <c r="CU40" s="1"/>
      <c r="CV40" s="1"/>
      <c r="CW40" s="1"/>
    </row>
    <row r="41" spans="1:101" s="3" customFormat="1" ht="76.5" outlineLevel="2">
      <c r="A41" s="17" t="s">
        <v>73</v>
      </c>
      <c r="B41" s="18" t="s">
        <v>74</v>
      </c>
      <c r="C41" s="19" t="s">
        <v>48</v>
      </c>
      <c r="D41" s="20">
        <v>6</v>
      </c>
      <c r="E41" s="21"/>
      <c r="F41" s="22"/>
      <c r="G41" s="23">
        <f t="shared" si="1"/>
        <v>0</v>
      </c>
      <c r="H41" s="24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  <c r="AA41" s="2"/>
      <c r="AB41" s="2"/>
      <c r="AC41" s="2"/>
      <c r="AD41" s="2"/>
      <c r="AE41" s="2"/>
      <c r="AF41" s="2"/>
      <c r="AG41" s="2"/>
      <c r="AH41" s="2"/>
      <c r="AI41" s="2"/>
      <c r="AJ41" s="1"/>
      <c r="AK41" s="1"/>
      <c r="AL41" s="1"/>
      <c r="AM41" s="1"/>
      <c r="AN41" s="1"/>
      <c r="AO41" s="1"/>
      <c r="AP41" s="1"/>
      <c r="AQ41" s="1"/>
      <c r="AR41" s="1"/>
      <c r="AS41" s="1"/>
      <c r="AT41" s="1"/>
      <c r="AU41" s="1"/>
      <c r="AV41" s="1"/>
      <c r="AW41" s="1"/>
      <c r="AX41" s="1"/>
      <c r="AY41" s="1"/>
      <c r="AZ41" s="1"/>
      <c r="BA41" s="1"/>
      <c r="BB41" s="1"/>
      <c r="BC41" s="1"/>
      <c r="BD41" s="1"/>
      <c r="BE41" s="1"/>
      <c r="BF41" s="1"/>
      <c r="BG41" s="1"/>
      <c r="BH41" s="1"/>
      <c r="BI41" s="1"/>
      <c r="BJ41" s="1"/>
      <c r="BK41" s="1"/>
      <c r="BL41" s="1"/>
      <c r="BM41" s="1"/>
      <c r="BN41" s="1"/>
      <c r="BO41" s="1"/>
      <c r="BP41" s="1"/>
      <c r="BQ41" s="1"/>
      <c r="BR41" s="1"/>
      <c r="BS41" s="1"/>
      <c r="BT41" s="1"/>
      <c r="BU41" s="1"/>
      <c r="BV41" s="1"/>
      <c r="BW41" s="1"/>
      <c r="BX41" s="1"/>
      <c r="BY41" s="1"/>
      <c r="BZ41" s="1"/>
      <c r="CA41" s="1"/>
      <c r="CB41" s="1"/>
      <c r="CC41" s="1"/>
      <c r="CD41" s="1"/>
      <c r="CE41" s="1"/>
      <c r="CF41" s="1"/>
      <c r="CG41" s="1"/>
      <c r="CH41" s="1"/>
      <c r="CI41" s="1"/>
      <c r="CJ41" s="1"/>
      <c r="CK41" s="1"/>
      <c r="CL41" s="1"/>
      <c r="CM41" s="1"/>
      <c r="CN41" s="1"/>
      <c r="CO41" s="1"/>
      <c r="CP41" s="1"/>
      <c r="CQ41" s="1"/>
      <c r="CR41" s="1"/>
      <c r="CS41" s="1"/>
      <c r="CT41" s="1"/>
      <c r="CU41" s="1"/>
      <c r="CV41" s="1"/>
      <c r="CW41" s="1"/>
    </row>
    <row r="42" spans="1:101" s="3" customFormat="1" ht="76.5" outlineLevel="2">
      <c r="A42" s="17" t="s">
        <v>75</v>
      </c>
      <c r="B42" s="18" t="s">
        <v>76</v>
      </c>
      <c r="C42" s="19" t="s">
        <v>48</v>
      </c>
      <c r="D42" s="20">
        <v>1</v>
      </c>
      <c r="E42" s="21"/>
      <c r="F42" s="22"/>
      <c r="G42" s="23">
        <f t="shared" si="1"/>
        <v>0</v>
      </c>
      <c r="H42" s="24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  <c r="U42" s="2"/>
      <c r="V42" s="2"/>
      <c r="W42" s="2"/>
      <c r="X42" s="2"/>
      <c r="Y42" s="2"/>
      <c r="Z42" s="2"/>
      <c r="AA42" s="2"/>
      <c r="AB42" s="2"/>
      <c r="AC42" s="2"/>
      <c r="AD42" s="2"/>
      <c r="AE42" s="2"/>
      <c r="AF42" s="2"/>
      <c r="AG42" s="2"/>
      <c r="AH42" s="2"/>
      <c r="AI42" s="2"/>
      <c r="AJ42" s="1"/>
      <c r="AK42" s="1"/>
      <c r="AL42" s="1"/>
      <c r="AM42" s="1"/>
      <c r="AN42" s="1"/>
      <c r="AO42" s="1"/>
      <c r="AP42" s="1"/>
      <c r="AQ42" s="1"/>
      <c r="AR42" s="1"/>
      <c r="AS42" s="1"/>
      <c r="AT42" s="1"/>
      <c r="AU42" s="1"/>
      <c r="AV42" s="1"/>
      <c r="AW42" s="1"/>
      <c r="AX42" s="1"/>
      <c r="AY42" s="1"/>
      <c r="AZ42" s="1"/>
      <c r="BA42" s="1"/>
      <c r="BB42" s="1"/>
      <c r="BC42" s="1"/>
      <c r="BD42" s="1"/>
      <c r="BE42" s="1"/>
      <c r="BF42" s="1"/>
      <c r="BG42" s="1"/>
      <c r="BH42" s="1"/>
      <c r="BI42" s="1"/>
      <c r="BJ42" s="1"/>
      <c r="BK42" s="1"/>
      <c r="BL42" s="1"/>
      <c r="BM42" s="1"/>
      <c r="BN42" s="1"/>
      <c r="BO42" s="1"/>
      <c r="BP42" s="1"/>
      <c r="BQ42" s="1"/>
      <c r="BR42" s="1"/>
      <c r="BS42" s="1"/>
      <c r="BT42" s="1"/>
      <c r="BU42" s="1"/>
      <c r="BV42" s="1"/>
      <c r="BW42" s="1"/>
      <c r="BX42" s="1"/>
      <c r="BY42" s="1"/>
      <c r="BZ42" s="1"/>
      <c r="CA42" s="1"/>
      <c r="CB42" s="1"/>
      <c r="CC42" s="1"/>
      <c r="CD42" s="1"/>
      <c r="CE42" s="1"/>
      <c r="CF42" s="1"/>
      <c r="CG42" s="1"/>
      <c r="CH42" s="1"/>
      <c r="CI42" s="1"/>
      <c r="CJ42" s="1"/>
      <c r="CK42" s="1"/>
      <c r="CL42" s="1"/>
      <c r="CM42" s="1"/>
      <c r="CN42" s="1"/>
      <c r="CO42" s="1"/>
      <c r="CP42" s="1"/>
      <c r="CQ42" s="1"/>
      <c r="CR42" s="1"/>
      <c r="CS42" s="1"/>
      <c r="CT42" s="1"/>
      <c r="CU42" s="1"/>
      <c r="CV42" s="1"/>
      <c r="CW42" s="1"/>
    </row>
    <row r="43" spans="1:101" s="3" customFormat="1" ht="76.5" outlineLevel="2">
      <c r="A43" s="17" t="s">
        <v>77</v>
      </c>
      <c r="B43" s="18" t="s">
        <v>78</v>
      </c>
      <c r="C43" s="19" t="s">
        <v>48</v>
      </c>
      <c r="D43" s="20">
        <v>1</v>
      </c>
      <c r="E43" s="21"/>
      <c r="F43" s="22"/>
      <c r="G43" s="23">
        <f t="shared" si="1"/>
        <v>0</v>
      </c>
      <c r="H43" s="24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  <c r="U43" s="2"/>
      <c r="V43" s="2"/>
      <c r="W43" s="2"/>
      <c r="X43" s="2"/>
      <c r="Y43" s="2"/>
      <c r="Z43" s="2"/>
      <c r="AA43" s="2"/>
      <c r="AB43" s="2"/>
      <c r="AC43" s="2"/>
      <c r="AD43" s="2"/>
      <c r="AE43" s="2"/>
      <c r="AF43" s="2"/>
      <c r="AG43" s="2"/>
      <c r="AH43" s="2"/>
      <c r="AI43" s="2"/>
      <c r="AJ43" s="1"/>
      <c r="AK43" s="1"/>
      <c r="AL43" s="1"/>
      <c r="AM43" s="1"/>
      <c r="AN43" s="1"/>
      <c r="AO43" s="1"/>
      <c r="AP43" s="1"/>
      <c r="AQ43" s="1"/>
      <c r="AR43" s="1"/>
      <c r="AS43" s="1"/>
      <c r="AT43" s="1"/>
      <c r="AU43" s="1"/>
      <c r="AV43" s="1"/>
      <c r="AW43" s="1"/>
      <c r="AX43" s="1"/>
      <c r="AY43" s="1"/>
      <c r="AZ43" s="1"/>
      <c r="BA43" s="1"/>
      <c r="BB43" s="1"/>
      <c r="BC43" s="1"/>
      <c r="BD43" s="1"/>
      <c r="BE43" s="1"/>
      <c r="BF43" s="1"/>
      <c r="BG43" s="1"/>
      <c r="BH43" s="1"/>
      <c r="BI43" s="1"/>
      <c r="BJ43" s="1"/>
      <c r="BK43" s="1"/>
      <c r="BL43" s="1"/>
      <c r="BM43" s="1"/>
      <c r="BN43" s="1"/>
      <c r="BO43" s="1"/>
      <c r="BP43" s="1"/>
      <c r="BQ43" s="1"/>
      <c r="BR43" s="1"/>
      <c r="BS43" s="1"/>
      <c r="BT43" s="1"/>
      <c r="BU43" s="1"/>
      <c r="BV43" s="1"/>
      <c r="BW43" s="1"/>
      <c r="BX43" s="1"/>
      <c r="BY43" s="1"/>
      <c r="BZ43" s="1"/>
      <c r="CA43" s="1"/>
      <c r="CB43" s="1"/>
      <c r="CC43" s="1"/>
      <c r="CD43" s="1"/>
      <c r="CE43" s="1"/>
      <c r="CF43" s="1"/>
      <c r="CG43" s="1"/>
      <c r="CH43" s="1"/>
      <c r="CI43" s="1"/>
      <c r="CJ43" s="1"/>
      <c r="CK43" s="1"/>
      <c r="CL43" s="1"/>
      <c r="CM43" s="1"/>
      <c r="CN43" s="1"/>
      <c r="CO43" s="1"/>
      <c r="CP43" s="1"/>
      <c r="CQ43" s="1"/>
      <c r="CR43" s="1"/>
      <c r="CS43" s="1"/>
      <c r="CT43" s="1"/>
      <c r="CU43" s="1"/>
      <c r="CV43" s="1"/>
      <c r="CW43" s="1"/>
    </row>
    <row r="44" spans="1:101" s="3" customFormat="1" ht="76.5" outlineLevel="2">
      <c r="A44" s="17" t="s">
        <v>79</v>
      </c>
      <c r="B44" s="18" t="s">
        <v>80</v>
      </c>
      <c r="C44" s="19" t="s">
        <v>48</v>
      </c>
      <c r="D44" s="20">
        <v>4</v>
      </c>
      <c r="E44" s="21"/>
      <c r="F44" s="22"/>
      <c r="G44" s="23">
        <f t="shared" si="1"/>
        <v>0</v>
      </c>
      <c r="H44" s="24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  <c r="U44" s="2"/>
      <c r="V44" s="2"/>
      <c r="W44" s="2"/>
      <c r="X44" s="2"/>
      <c r="Y44" s="2"/>
      <c r="Z44" s="2"/>
      <c r="AA44" s="2"/>
      <c r="AB44" s="2"/>
      <c r="AC44" s="2"/>
      <c r="AD44" s="2"/>
      <c r="AE44" s="2"/>
      <c r="AF44" s="2"/>
      <c r="AG44" s="2"/>
      <c r="AH44" s="2"/>
      <c r="AI44" s="2"/>
      <c r="AJ44" s="1"/>
      <c r="AK44" s="1"/>
      <c r="AL44" s="1"/>
      <c r="AM44" s="1"/>
      <c r="AN44" s="1"/>
      <c r="AO44" s="1"/>
      <c r="AP44" s="1"/>
      <c r="AQ44" s="1"/>
      <c r="AR44" s="1"/>
      <c r="AS44" s="1"/>
      <c r="AT44" s="1"/>
      <c r="AU44" s="1"/>
      <c r="AV44" s="1"/>
      <c r="AW44" s="1"/>
      <c r="AX44" s="1"/>
      <c r="AY44" s="1"/>
      <c r="AZ44" s="1"/>
      <c r="BA44" s="1"/>
      <c r="BB44" s="1"/>
      <c r="BC44" s="1"/>
      <c r="BD44" s="1"/>
      <c r="BE44" s="1"/>
      <c r="BF44" s="1"/>
      <c r="BG44" s="1"/>
      <c r="BH44" s="1"/>
      <c r="BI44" s="1"/>
      <c r="BJ44" s="1"/>
      <c r="BK44" s="1"/>
      <c r="BL44" s="1"/>
      <c r="BM44" s="1"/>
      <c r="BN44" s="1"/>
      <c r="BO44" s="1"/>
      <c r="BP44" s="1"/>
      <c r="BQ44" s="1"/>
      <c r="BR44" s="1"/>
      <c r="BS44" s="1"/>
      <c r="BT44" s="1"/>
      <c r="BU44" s="1"/>
      <c r="BV44" s="1"/>
      <c r="BW44" s="1"/>
      <c r="BX44" s="1"/>
      <c r="BY44" s="1"/>
      <c r="BZ44" s="1"/>
      <c r="CA44" s="1"/>
      <c r="CB44" s="1"/>
      <c r="CC44" s="1"/>
      <c r="CD44" s="1"/>
      <c r="CE44" s="1"/>
      <c r="CF44" s="1"/>
      <c r="CG44" s="1"/>
      <c r="CH44" s="1"/>
      <c r="CI44" s="1"/>
      <c r="CJ44" s="1"/>
      <c r="CK44" s="1"/>
      <c r="CL44" s="1"/>
      <c r="CM44" s="1"/>
      <c r="CN44" s="1"/>
      <c r="CO44" s="1"/>
      <c r="CP44" s="1"/>
      <c r="CQ44" s="1"/>
      <c r="CR44" s="1"/>
      <c r="CS44" s="1"/>
      <c r="CT44" s="1"/>
      <c r="CU44" s="1"/>
      <c r="CV44" s="1"/>
      <c r="CW44" s="1"/>
    </row>
    <row r="45" spans="1:101" s="3" customFormat="1" ht="76.5" outlineLevel="2">
      <c r="A45" s="17" t="s">
        <v>81</v>
      </c>
      <c r="B45" s="18" t="s">
        <v>82</v>
      </c>
      <c r="C45" s="19" t="s">
        <v>48</v>
      </c>
      <c r="D45" s="20">
        <v>4</v>
      </c>
      <c r="E45" s="21"/>
      <c r="F45" s="22"/>
      <c r="G45" s="23">
        <f t="shared" si="1"/>
        <v>0</v>
      </c>
      <c r="H45" s="24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  <c r="X45" s="2"/>
      <c r="Y45" s="2"/>
      <c r="Z45" s="2"/>
      <c r="AA45" s="2"/>
      <c r="AB45" s="2"/>
      <c r="AC45" s="2"/>
      <c r="AD45" s="2"/>
      <c r="AE45" s="2"/>
      <c r="AF45" s="2"/>
      <c r="AG45" s="2"/>
      <c r="AH45" s="2"/>
      <c r="AI45" s="2"/>
      <c r="AJ45" s="1"/>
      <c r="AK45" s="1"/>
      <c r="AL45" s="1"/>
      <c r="AM45" s="1"/>
      <c r="AN45" s="1"/>
      <c r="AO45" s="1"/>
      <c r="AP45" s="1"/>
      <c r="AQ45" s="1"/>
      <c r="AR45" s="1"/>
      <c r="AS45" s="1"/>
      <c r="AT45" s="1"/>
      <c r="AU45" s="1"/>
      <c r="AV45" s="1"/>
      <c r="AW45" s="1"/>
      <c r="AX45" s="1"/>
      <c r="AY45" s="1"/>
      <c r="AZ45" s="1"/>
      <c r="BA45" s="1"/>
      <c r="BB45" s="1"/>
      <c r="BC45" s="1"/>
      <c r="BD45" s="1"/>
      <c r="BE45" s="1"/>
      <c r="BF45" s="1"/>
      <c r="BG45" s="1"/>
      <c r="BH45" s="1"/>
      <c r="BI45" s="1"/>
      <c r="BJ45" s="1"/>
      <c r="BK45" s="1"/>
      <c r="BL45" s="1"/>
      <c r="BM45" s="1"/>
      <c r="BN45" s="1"/>
      <c r="BO45" s="1"/>
      <c r="BP45" s="1"/>
      <c r="BQ45" s="1"/>
      <c r="BR45" s="1"/>
      <c r="BS45" s="1"/>
      <c r="BT45" s="1"/>
      <c r="BU45" s="1"/>
      <c r="BV45" s="1"/>
      <c r="BW45" s="1"/>
      <c r="BX45" s="1"/>
      <c r="BY45" s="1"/>
      <c r="BZ45" s="1"/>
      <c r="CA45" s="1"/>
      <c r="CB45" s="1"/>
      <c r="CC45" s="1"/>
      <c r="CD45" s="1"/>
      <c r="CE45" s="1"/>
      <c r="CF45" s="1"/>
      <c r="CG45" s="1"/>
      <c r="CH45" s="1"/>
      <c r="CI45" s="1"/>
      <c r="CJ45" s="1"/>
      <c r="CK45" s="1"/>
      <c r="CL45" s="1"/>
      <c r="CM45" s="1"/>
      <c r="CN45" s="1"/>
      <c r="CO45" s="1"/>
      <c r="CP45" s="1"/>
      <c r="CQ45" s="1"/>
      <c r="CR45" s="1"/>
      <c r="CS45" s="1"/>
      <c r="CT45" s="1"/>
      <c r="CU45" s="1"/>
      <c r="CV45" s="1"/>
      <c r="CW45" s="1"/>
    </row>
    <row r="46" spans="1:101" s="3" customFormat="1" ht="76.5" outlineLevel="2">
      <c r="A46" s="17" t="s">
        <v>83</v>
      </c>
      <c r="B46" s="18" t="s">
        <v>84</v>
      </c>
      <c r="C46" s="19" t="s">
        <v>48</v>
      </c>
      <c r="D46" s="20">
        <v>2</v>
      </c>
      <c r="E46" s="21"/>
      <c r="F46" s="22"/>
      <c r="G46" s="23">
        <f t="shared" si="1"/>
        <v>0</v>
      </c>
      <c r="H46" s="24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  <c r="U46" s="2"/>
      <c r="V46" s="2"/>
      <c r="W46" s="2"/>
      <c r="X46" s="2"/>
      <c r="Y46" s="2"/>
      <c r="Z46" s="2"/>
      <c r="AA46" s="2"/>
      <c r="AB46" s="2"/>
      <c r="AC46" s="2"/>
      <c r="AD46" s="2"/>
      <c r="AE46" s="2"/>
      <c r="AF46" s="2"/>
      <c r="AG46" s="2"/>
      <c r="AH46" s="2"/>
      <c r="AI46" s="2"/>
      <c r="AJ46" s="1"/>
      <c r="AK46" s="1"/>
      <c r="AL46" s="1"/>
      <c r="AM46" s="1"/>
      <c r="AN46" s="1"/>
      <c r="AO46" s="1"/>
      <c r="AP46" s="1"/>
      <c r="AQ46" s="1"/>
      <c r="AR46" s="1"/>
      <c r="AS46" s="1"/>
      <c r="AT46" s="1"/>
      <c r="AU46" s="1"/>
      <c r="AV46" s="1"/>
      <c r="AW46" s="1"/>
      <c r="AX46" s="1"/>
      <c r="AY46" s="1"/>
      <c r="AZ46" s="1"/>
      <c r="BA46" s="1"/>
      <c r="BB46" s="1"/>
      <c r="BC46" s="1"/>
      <c r="BD46" s="1"/>
      <c r="BE46" s="1"/>
      <c r="BF46" s="1"/>
      <c r="BG46" s="1"/>
      <c r="BH46" s="1"/>
      <c r="BI46" s="1"/>
      <c r="BJ46" s="1"/>
      <c r="BK46" s="1"/>
      <c r="BL46" s="1"/>
      <c r="BM46" s="1"/>
      <c r="BN46" s="1"/>
      <c r="BO46" s="1"/>
      <c r="BP46" s="1"/>
      <c r="BQ46" s="1"/>
      <c r="BR46" s="1"/>
      <c r="BS46" s="1"/>
      <c r="BT46" s="1"/>
      <c r="BU46" s="1"/>
      <c r="BV46" s="1"/>
      <c r="BW46" s="1"/>
      <c r="BX46" s="1"/>
      <c r="BY46" s="1"/>
      <c r="BZ46" s="1"/>
      <c r="CA46" s="1"/>
      <c r="CB46" s="1"/>
      <c r="CC46" s="1"/>
      <c r="CD46" s="1"/>
      <c r="CE46" s="1"/>
      <c r="CF46" s="1"/>
      <c r="CG46" s="1"/>
      <c r="CH46" s="1"/>
      <c r="CI46" s="1"/>
      <c r="CJ46" s="1"/>
      <c r="CK46" s="1"/>
      <c r="CL46" s="1"/>
      <c r="CM46" s="1"/>
      <c r="CN46" s="1"/>
      <c r="CO46" s="1"/>
      <c r="CP46" s="1"/>
      <c r="CQ46" s="1"/>
      <c r="CR46" s="1"/>
      <c r="CS46" s="1"/>
      <c r="CT46" s="1"/>
      <c r="CU46" s="1"/>
      <c r="CV46" s="1"/>
      <c r="CW46" s="1"/>
    </row>
    <row r="47" spans="1:101" s="3" customFormat="1" ht="76.5" outlineLevel="2">
      <c r="A47" s="17" t="s">
        <v>85</v>
      </c>
      <c r="B47" s="18" t="s">
        <v>86</v>
      </c>
      <c r="C47" s="19" t="s">
        <v>48</v>
      </c>
      <c r="D47" s="20">
        <v>2</v>
      </c>
      <c r="E47" s="21"/>
      <c r="F47" s="22"/>
      <c r="G47" s="23">
        <f t="shared" si="1"/>
        <v>0</v>
      </c>
      <c r="H47" s="24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  <c r="U47" s="2"/>
      <c r="V47" s="2"/>
      <c r="W47" s="2"/>
      <c r="X47" s="2"/>
      <c r="Y47" s="2"/>
      <c r="Z47" s="2"/>
      <c r="AA47" s="2"/>
      <c r="AB47" s="2"/>
      <c r="AC47" s="2"/>
      <c r="AD47" s="2"/>
      <c r="AE47" s="2"/>
      <c r="AF47" s="2"/>
      <c r="AG47" s="2"/>
      <c r="AH47" s="2"/>
      <c r="AI47" s="2"/>
      <c r="AJ47" s="1"/>
      <c r="AK47" s="1"/>
      <c r="AL47" s="1"/>
      <c r="AM47" s="1"/>
      <c r="AN47" s="1"/>
      <c r="AO47" s="1"/>
      <c r="AP47" s="1"/>
      <c r="AQ47" s="1"/>
      <c r="AR47" s="1"/>
      <c r="AS47" s="1"/>
      <c r="AT47" s="1"/>
      <c r="AU47" s="1"/>
      <c r="AV47" s="1"/>
      <c r="AW47" s="1"/>
      <c r="AX47" s="1"/>
      <c r="AY47" s="1"/>
      <c r="AZ47" s="1"/>
      <c r="BA47" s="1"/>
      <c r="BB47" s="1"/>
      <c r="BC47" s="1"/>
      <c r="BD47" s="1"/>
      <c r="BE47" s="1"/>
      <c r="BF47" s="1"/>
      <c r="BG47" s="1"/>
      <c r="BH47" s="1"/>
      <c r="BI47" s="1"/>
      <c r="BJ47" s="1"/>
      <c r="BK47" s="1"/>
      <c r="BL47" s="1"/>
      <c r="BM47" s="1"/>
      <c r="BN47" s="1"/>
      <c r="BO47" s="1"/>
      <c r="BP47" s="1"/>
      <c r="BQ47" s="1"/>
      <c r="BR47" s="1"/>
      <c r="BS47" s="1"/>
      <c r="BT47" s="1"/>
      <c r="BU47" s="1"/>
      <c r="BV47" s="1"/>
      <c r="BW47" s="1"/>
      <c r="BX47" s="1"/>
      <c r="BY47" s="1"/>
      <c r="BZ47" s="1"/>
      <c r="CA47" s="1"/>
      <c r="CB47" s="1"/>
      <c r="CC47" s="1"/>
      <c r="CD47" s="1"/>
      <c r="CE47" s="1"/>
      <c r="CF47" s="1"/>
      <c r="CG47" s="1"/>
      <c r="CH47" s="1"/>
      <c r="CI47" s="1"/>
      <c r="CJ47" s="1"/>
      <c r="CK47" s="1"/>
      <c r="CL47" s="1"/>
      <c r="CM47" s="1"/>
      <c r="CN47" s="1"/>
      <c r="CO47" s="1"/>
      <c r="CP47" s="1"/>
      <c r="CQ47" s="1"/>
      <c r="CR47" s="1"/>
      <c r="CS47" s="1"/>
      <c r="CT47" s="1"/>
      <c r="CU47" s="1"/>
      <c r="CV47" s="1"/>
      <c r="CW47" s="1"/>
    </row>
    <row r="48" spans="1:101" s="3" customFormat="1" ht="76.5" outlineLevel="2">
      <c r="A48" s="17" t="s">
        <v>87</v>
      </c>
      <c r="B48" s="18" t="s">
        <v>88</v>
      </c>
      <c r="C48" s="19" t="s">
        <v>48</v>
      </c>
      <c r="D48" s="20">
        <v>2</v>
      </c>
      <c r="E48" s="21"/>
      <c r="F48" s="22"/>
      <c r="G48" s="23">
        <f t="shared" si="1"/>
        <v>0</v>
      </c>
      <c r="H48" s="24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  <c r="U48" s="2"/>
      <c r="V48" s="2"/>
      <c r="W48" s="2"/>
      <c r="X48" s="2"/>
      <c r="Y48" s="2"/>
      <c r="Z48" s="2"/>
      <c r="AA48" s="2"/>
      <c r="AB48" s="2"/>
      <c r="AC48" s="2"/>
      <c r="AD48" s="2"/>
      <c r="AE48" s="2"/>
      <c r="AF48" s="2"/>
      <c r="AG48" s="2"/>
      <c r="AH48" s="2"/>
      <c r="AI48" s="2"/>
      <c r="AJ48" s="1"/>
      <c r="AK48" s="1"/>
      <c r="AL48" s="1"/>
      <c r="AM48" s="1"/>
      <c r="AN48" s="1"/>
      <c r="AO48" s="1"/>
      <c r="AP48" s="1"/>
      <c r="AQ48" s="1"/>
      <c r="AR48" s="1"/>
      <c r="AS48" s="1"/>
      <c r="AT48" s="1"/>
      <c r="AU48" s="1"/>
      <c r="AV48" s="1"/>
      <c r="AW48" s="1"/>
      <c r="AX48" s="1"/>
      <c r="AY48" s="1"/>
      <c r="AZ48" s="1"/>
      <c r="BA48" s="1"/>
      <c r="BB48" s="1"/>
      <c r="BC48" s="1"/>
      <c r="BD48" s="1"/>
      <c r="BE48" s="1"/>
      <c r="BF48" s="1"/>
      <c r="BG48" s="1"/>
      <c r="BH48" s="1"/>
      <c r="BI48" s="1"/>
      <c r="BJ48" s="1"/>
      <c r="BK48" s="1"/>
      <c r="BL48" s="1"/>
      <c r="BM48" s="1"/>
      <c r="BN48" s="1"/>
      <c r="BO48" s="1"/>
      <c r="BP48" s="1"/>
      <c r="BQ48" s="1"/>
      <c r="BR48" s="1"/>
      <c r="BS48" s="1"/>
      <c r="BT48" s="1"/>
      <c r="BU48" s="1"/>
      <c r="BV48" s="1"/>
      <c r="BW48" s="1"/>
      <c r="BX48" s="1"/>
      <c r="BY48" s="1"/>
      <c r="BZ48" s="1"/>
      <c r="CA48" s="1"/>
      <c r="CB48" s="1"/>
      <c r="CC48" s="1"/>
      <c r="CD48" s="1"/>
      <c r="CE48" s="1"/>
      <c r="CF48" s="1"/>
      <c r="CG48" s="1"/>
      <c r="CH48" s="1"/>
      <c r="CI48" s="1"/>
      <c r="CJ48" s="1"/>
      <c r="CK48" s="1"/>
      <c r="CL48" s="1"/>
      <c r="CM48" s="1"/>
      <c r="CN48" s="1"/>
      <c r="CO48" s="1"/>
      <c r="CP48" s="1"/>
      <c r="CQ48" s="1"/>
      <c r="CR48" s="1"/>
      <c r="CS48" s="1"/>
      <c r="CT48" s="1"/>
      <c r="CU48" s="1"/>
      <c r="CV48" s="1"/>
      <c r="CW48" s="1"/>
    </row>
    <row r="49" spans="1:101" s="3" customFormat="1" ht="76.5" outlineLevel="2">
      <c r="A49" s="17" t="s">
        <v>89</v>
      </c>
      <c r="B49" s="18" t="s">
        <v>90</v>
      </c>
      <c r="C49" s="19" t="s">
        <v>48</v>
      </c>
      <c r="D49" s="20">
        <v>2</v>
      </c>
      <c r="E49" s="21"/>
      <c r="F49" s="22"/>
      <c r="G49" s="23">
        <f t="shared" si="1"/>
        <v>0</v>
      </c>
      <c r="H49" s="24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  <c r="U49" s="2"/>
      <c r="V49" s="2"/>
      <c r="W49" s="2"/>
      <c r="X49" s="2"/>
      <c r="Y49" s="2"/>
      <c r="Z49" s="2"/>
      <c r="AA49" s="2"/>
      <c r="AB49" s="2"/>
      <c r="AC49" s="2"/>
      <c r="AD49" s="2"/>
      <c r="AE49" s="2"/>
      <c r="AF49" s="2"/>
      <c r="AG49" s="2"/>
      <c r="AH49" s="2"/>
      <c r="AI49" s="2"/>
      <c r="AJ49" s="1"/>
      <c r="AK49" s="1"/>
      <c r="AL49" s="1"/>
      <c r="AM49" s="1"/>
      <c r="AN49" s="1"/>
      <c r="AO49" s="1"/>
      <c r="AP49" s="1"/>
      <c r="AQ49" s="1"/>
      <c r="AR49" s="1"/>
      <c r="AS49" s="1"/>
      <c r="AT49" s="1"/>
      <c r="AU49" s="1"/>
      <c r="AV49" s="1"/>
      <c r="AW49" s="1"/>
      <c r="AX49" s="1"/>
      <c r="AY49" s="1"/>
      <c r="AZ49" s="1"/>
      <c r="BA49" s="1"/>
      <c r="BB49" s="1"/>
      <c r="BC49" s="1"/>
      <c r="BD49" s="1"/>
      <c r="BE49" s="1"/>
      <c r="BF49" s="1"/>
      <c r="BG49" s="1"/>
      <c r="BH49" s="1"/>
      <c r="BI49" s="1"/>
      <c r="BJ49" s="1"/>
      <c r="BK49" s="1"/>
      <c r="BL49" s="1"/>
      <c r="BM49" s="1"/>
      <c r="BN49" s="1"/>
      <c r="BO49" s="1"/>
      <c r="BP49" s="1"/>
      <c r="BQ49" s="1"/>
      <c r="BR49" s="1"/>
      <c r="BS49" s="1"/>
      <c r="BT49" s="1"/>
      <c r="BU49" s="1"/>
      <c r="BV49" s="1"/>
      <c r="BW49" s="1"/>
      <c r="BX49" s="1"/>
      <c r="BY49" s="1"/>
      <c r="BZ49" s="1"/>
      <c r="CA49" s="1"/>
      <c r="CB49" s="1"/>
      <c r="CC49" s="1"/>
      <c r="CD49" s="1"/>
      <c r="CE49" s="1"/>
      <c r="CF49" s="1"/>
      <c r="CG49" s="1"/>
      <c r="CH49" s="1"/>
      <c r="CI49" s="1"/>
      <c r="CJ49" s="1"/>
      <c r="CK49" s="1"/>
      <c r="CL49" s="1"/>
      <c r="CM49" s="1"/>
      <c r="CN49" s="1"/>
      <c r="CO49" s="1"/>
      <c r="CP49" s="1"/>
      <c r="CQ49" s="1"/>
      <c r="CR49" s="1"/>
      <c r="CS49" s="1"/>
      <c r="CT49" s="1"/>
      <c r="CU49" s="1"/>
      <c r="CV49" s="1"/>
      <c r="CW49" s="1"/>
    </row>
    <row r="50" spans="1:101" s="3" customFormat="1" ht="18" outlineLevel="1">
      <c r="A50" s="49" t="s">
        <v>92</v>
      </c>
      <c r="B50" s="46" t="s">
        <v>91</v>
      </c>
      <c r="C50" s="14"/>
      <c r="D50" s="15"/>
      <c r="E50" s="47"/>
      <c r="F50" s="47"/>
      <c r="G50" s="51">
        <f>SUM(G51:G52)</f>
        <v>0</v>
      </c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  <c r="U50" s="2"/>
      <c r="V50" s="2"/>
      <c r="W50" s="2"/>
      <c r="X50" s="2"/>
      <c r="Y50" s="2"/>
      <c r="Z50" s="2"/>
      <c r="AA50" s="2"/>
      <c r="AB50" s="2"/>
      <c r="AC50" s="2"/>
      <c r="AD50" s="2"/>
      <c r="AE50" s="2"/>
      <c r="AF50" s="2"/>
      <c r="AG50" s="2"/>
      <c r="AH50" s="2"/>
      <c r="AI50" s="2"/>
      <c r="AJ50" s="1"/>
      <c r="AK50" s="1"/>
      <c r="AL50" s="1"/>
      <c r="AM50" s="1"/>
      <c r="AN50" s="1"/>
      <c r="AO50" s="1"/>
      <c r="AP50" s="1"/>
      <c r="AQ50" s="1"/>
      <c r="AR50" s="1"/>
      <c r="AS50" s="1"/>
      <c r="AT50" s="1"/>
      <c r="AU50" s="1"/>
      <c r="AV50" s="1"/>
      <c r="AW50" s="1"/>
      <c r="AX50" s="1"/>
      <c r="AY50" s="1"/>
      <c r="AZ50" s="1"/>
      <c r="BA50" s="1"/>
      <c r="BB50" s="1"/>
      <c r="BC50" s="1"/>
      <c r="BD50" s="1"/>
      <c r="BE50" s="1"/>
      <c r="BF50" s="1"/>
      <c r="BG50" s="1"/>
      <c r="BH50" s="1"/>
      <c r="BI50" s="1"/>
      <c r="BJ50" s="1"/>
      <c r="BK50" s="1"/>
      <c r="BL50" s="1"/>
      <c r="BM50" s="1"/>
      <c r="BN50" s="1"/>
      <c r="BO50" s="1"/>
      <c r="BP50" s="1"/>
      <c r="BQ50" s="1"/>
      <c r="BR50" s="1"/>
      <c r="BS50" s="1"/>
      <c r="BT50" s="1"/>
      <c r="BU50" s="1"/>
      <c r="BV50" s="1"/>
      <c r="BW50" s="1"/>
      <c r="BX50" s="1"/>
      <c r="BY50" s="1"/>
      <c r="BZ50" s="1"/>
      <c r="CA50" s="1"/>
      <c r="CB50" s="1"/>
      <c r="CC50" s="1"/>
      <c r="CD50" s="1"/>
      <c r="CE50" s="1"/>
      <c r="CF50" s="1"/>
      <c r="CG50" s="1"/>
      <c r="CH50" s="1"/>
      <c r="CI50" s="1"/>
      <c r="CJ50" s="1"/>
      <c r="CK50" s="1"/>
      <c r="CL50" s="1"/>
      <c r="CM50" s="1"/>
      <c r="CN50" s="1"/>
      <c r="CO50" s="1"/>
      <c r="CP50" s="1"/>
      <c r="CQ50" s="1"/>
      <c r="CR50" s="1"/>
      <c r="CS50" s="1"/>
      <c r="CT50" s="1"/>
      <c r="CU50" s="1"/>
      <c r="CV50" s="1"/>
      <c r="CW50" s="1"/>
    </row>
    <row r="51" spans="1:101" s="3" customFormat="1" ht="216.75" outlineLevel="2">
      <c r="A51" s="17" t="s">
        <v>93</v>
      </c>
      <c r="B51" s="18" t="s">
        <v>94</v>
      </c>
      <c r="C51" s="19" t="s">
        <v>48</v>
      </c>
      <c r="D51" s="20">
        <v>10</v>
      </c>
      <c r="E51" s="21"/>
      <c r="F51" s="22"/>
      <c r="G51" s="23">
        <f t="shared" si="1"/>
        <v>0</v>
      </c>
      <c r="H51" s="24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  <c r="U51" s="2"/>
      <c r="V51" s="2"/>
      <c r="W51" s="2"/>
      <c r="X51" s="2"/>
      <c r="Y51" s="2"/>
      <c r="Z51" s="2"/>
      <c r="AA51" s="2"/>
      <c r="AB51" s="2"/>
      <c r="AC51" s="2"/>
      <c r="AD51" s="2"/>
      <c r="AE51" s="2"/>
      <c r="AF51" s="2"/>
      <c r="AG51" s="2"/>
      <c r="AH51" s="2"/>
      <c r="AI51" s="2"/>
      <c r="AJ51" s="1"/>
      <c r="AK51" s="1"/>
      <c r="AL51" s="1"/>
      <c r="AM51" s="1"/>
      <c r="AN51" s="1"/>
      <c r="AO51" s="1"/>
      <c r="AP51" s="1"/>
      <c r="AQ51" s="1"/>
      <c r="AR51" s="1"/>
      <c r="AS51" s="1"/>
      <c r="AT51" s="1"/>
      <c r="AU51" s="1"/>
      <c r="AV51" s="1"/>
      <c r="AW51" s="1"/>
      <c r="AX51" s="1"/>
      <c r="AY51" s="1"/>
      <c r="AZ51" s="1"/>
      <c r="BA51" s="1"/>
      <c r="BB51" s="1"/>
      <c r="BC51" s="1"/>
      <c r="BD51" s="1"/>
      <c r="BE51" s="1"/>
      <c r="BF51" s="1"/>
      <c r="BG51" s="1"/>
      <c r="BH51" s="1"/>
      <c r="BI51" s="1"/>
      <c r="BJ51" s="1"/>
      <c r="BK51" s="1"/>
      <c r="BL51" s="1"/>
      <c r="BM51" s="1"/>
      <c r="BN51" s="1"/>
      <c r="BO51" s="1"/>
      <c r="BP51" s="1"/>
      <c r="BQ51" s="1"/>
      <c r="BR51" s="1"/>
      <c r="BS51" s="1"/>
      <c r="BT51" s="1"/>
      <c r="BU51" s="1"/>
      <c r="BV51" s="1"/>
      <c r="BW51" s="1"/>
      <c r="BX51" s="1"/>
      <c r="BY51" s="1"/>
      <c r="BZ51" s="1"/>
      <c r="CA51" s="1"/>
      <c r="CB51" s="1"/>
      <c r="CC51" s="1"/>
      <c r="CD51" s="1"/>
      <c r="CE51" s="1"/>
      <c r="CF51" s="1"/>
      <c r="CG51" s="1"/>
      <c r="CH51" s="1"/>
      <c r="CI51" s="1"/>
      <c r="CJ51" s="1"/>
      <c r="CK51" s="1"/>
      <c r="CL51" s="1"/>
      <c r="CM51" s="1"/>
      <c r="CN51" s="1"/>
      <c r="CO51" s="1"/>
      <c r="CP51" s="1"/>
      <c r="CQ51" s="1"/>
      <c r="CR51" s="1"/>
      <c r="CS51" s="1"/>
      <c r="CT51" s="1"/>
      <c r="CU51" s="1"/>
      <c r="CV51" s="1"/>
      <c r="CW51" s="1"/>
    </row>
    <row r="52" spans="1:101" s="3" customFormat="1" ht="76.5" outlineLevel="2">
      <c r="A52" s="17" t="s">
        <v>95</v>
      </c>
      <c r="B52" s="18" t="s">
        <v>96</v>
      </c>
      <c r="C52" s="19" t="s">
        <v>48</v>
      </c>
      <c r="D52" s="20">
        <v>29</v>
      </c>
      <c r="E52" s="21"/>
      <c r="F52" s="22"/>
      <c r="G52" s="23">
        <f t="shared" si="1"/>
        <v>0</v>
      </c>
      <c r="H52" s="24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  <c r="T52" s="2"/>
      <c r="U52" s="2"/>
      <c r="V52" s="2"/>
      <c r="W52" s="2"/>
      <c r="X52" s="2"/>
      <c r="Y52" s="2"/>
      <c r="Z52" s="2"/>
      <c r="AA52" s="2"/>
      <c r="AB52" s="2"/>
      <c r="AC52" s="2"/>
      <c r="AD52" s="2"/>
      <c r="AE52" s="2"/>
      <c r="AF52" s="2"/>
      <c r="AG52" s="2"/>
      <c r="AH52" s="2"/>
      <c r="AI52" s="2"/>
      <c r="AJ52" s="1"/>
      <c r="AK52" s="1"/>
      <c r="AL52" s="1"/>
      <c r="AM52" s="1"/>
      <c r="AN52" s="1"/>
      <c r="AO52" s="1"/>
      <c r="AP52" s="1"/>
      <c r="AQ52" s="1"/>
      <c r="AR52" s="1"/>
      <c r="AS52" s="1"/>
      <c r="AT52" s="1"/>
      <c r="AU52" s="1"/>
      <c r="AV52" s="1"/>
      <c r="AW52" s="1"/>
      <c r="AX52" s="1"/>
      <c r="AY52" s="1"/>
      <c r="AZ52" s="1"/>
      <c r="BA52" s="1"/>
      <c r="BB52" s="1"/>
      <c r="BC52" s="1"/>
      <c r="BD52" s="1"/>
      <c r="BE52" s="1"/>
      <c r="BF52" s="1"/>
      <c r="BG52" s="1"/>
      <c r="BH52" s="1"/>
      <c r="BI52" s="1"/>
      <c r="BJ52" s="1"/>
      <c r="BK52" s="1"/>
      <c r="BL52" s="1"/>
      <c r="BM52" s="1"/>
      <c r="BN52" s="1"/>
      <c r="BO52" s="1"/>
      <c r="BP52" s="1"/>
      <c r="BQ52" s="1"/>
      <c r="BR52" s="1"/>
      <c r="BS52" s="1"/>
      <c r="BT52" s="1"/>
      <c r="BU52" s="1"/>
      <c r="BV52" s="1"/>
      <c r="BW52" s="1"/>
      <c r="BX52" s="1"/>
      <c r="BY52" s="1"/>
      <c r="BZ52" s="1"/>
      <c r="CA52" s="1"/>
      <c r="CB52" s="1"/>
      <c r="CC52" s="1"/>
      <c r="CD52" s="1"/>
      <c r="CE52" s="1"/>
      <c r="CF52" s="1"/>
      <c r="CG52" s="1"/>
      <c r="CH52" s="1"/>
      <c r="CI52" s="1"/>
      <c r="CJ52" s="1"/>
      <c r="CK52" s="1"/>
      <c r="CL52" s="1"/>
      <c r="CM52" s="1"/>
      <c r="CN52" s="1"/>
      <c r="CO52" s="1"/>
      <c r="CP52" s="1"/>
      <c r="CQ52" s="1"/>
      <c r="CR52" s="1"/>
      <c r="CS52" s="1"/>
      <c r="CT52" s="1"/>
      <c r="CU52" s="1"/>
      <c r="CV52" s="1"/>
      <c r="CW52" s="1"/>
    </row>
    <row r="53" spans="1:101" s="3" customFormat="1" ht="19.5" outlineLevel="1" thickBot="1">
      <c r="A53" s="10"/>
      <c r="B53" s="53"/>
      <c r="C53" s="72"/>
      <c r="D53" s="72"/>
      <c r="E53" s="54"/>
      <c r="F53" s="25" t="s">
        <v>12</v>
      </c>
      <c r="G53" s="26">
        <f>G50+G27+G13</f>
        <v>0</v>
      </c>
      <c r="H53" s="24"/>
      <c r="I53" s="2"/>
      <c r="J53" s="27"/>
      <c r="K53" s="2"/>
      <c r="L53" s="2"/>
      <c r="M53" s="2"/>
      <c r="N53" s="2"/>
      <c r="O53" s="2"/>
      <c r="P53" s="2"/>
      <c r="Q53" s="2"/>
      <c r="R53" s="2"/>
      <c r="S53" s="2"/>
      <c r="T53" s="2"/>
      <c r="U53" s="2"/>
      <c r="V53" s="2"/>
      <c r="W53" s="2"/>
      <c r="X53" s="2"/>
      <c r="Y53" s="2"/>
      <c r="Z53" s="2"/>
      <c r="AA53" s="2"/>
      <c r="AB53" s="2"/>
      <c r="AC53" s="2"/>
      <c r="AD53" s="2"/>
      <c r="AE53" s="2"/>
      <c r="AF53" s="2"/>
      <c r="AG53" s="2"/>
      <c r="AH53" s="2"/>
      <c r="AI53" s="2"/>
      <c r="AJ53" s="1"/>
      <c r="AK53" s="1"/>
      <c r="AL53" s="1"/>
      <c r="AM53" s="1"/>
      <c r="AN53" s="1"/>
      <c r="AO53" s="1"/>
      <c r="AP53" s="1"/>
      <c r="AQ53" s="1"/>
      <c r="AR53" s="1"/>
      <c r="AS53" s="1"/>
      <c r="AT53" s="1"/>
      <c r="AU53" s="1"/>
      <c r="AV53" s="1"/>
      <c r="AW53" s="1"/>
      <c r="AX53" s="1"/>
      <c r="AY53" s="1"/>
      <c r="AZ53" s="1"/>
      <c r="BA53" s="1"/>
      <c r="BB53" s="1"/>
      <c r="BC53" s="1"/>
      <c r="BD53" s="1"/>
      <c r="BE53" s="1"/>
      <c r="BF53" s="1"/>
      <c r="BG53" s="1"/>
      <c r="BH53" s="1"/>
      <c r="BI53" s="1"/>
      <c r="BJ53" s="1"/>
      <c r="BK53" s="1"/>
      <c r="BL53" s="1"/>
      <c r="BM53" s="1"/>
      <c r="BN53" s="1"/>
      <c r="BO53" s="1"/>
      <c r="BP53" s="1"/>
      <c r="BQ53" s="1"/>
      <c r="BR53" s="1"/>
      <c r="BS53" s="1"/>
      <c r="BT53" s="1"/>
      <c r="BU53" s="1"/>
      <c r="BV53" s="1"/>
      <c r="BW53" s="1"/>
      <c r="BX53" s="1"/>
      <c r="BY53" s="1"/>
      <c r="BZ53" s="1"/>
      <c r="CA53" s="1"/>
      <c r="CB53" s="1"/>
      <c r="CC53" s="1"/>
      <c r="CD53" s="1"/>
      <c r="CE53" s="1"/>
      <c r="CF53" s="1"/>
      <c r="CG53" s="1"/>
      <c r="CH53" s="1"/>
      <c r="CI53" s="1"/>
      <c r="CJ53" s="1"/>
      <c r="CK53" s="1"/>
      <c r="CL53" s="1"/>
      <c r="CM53" s="1"/>
      <c r="CN53" s="1"/>
      <c r="CO53" s="1"/>
      <c r="CP53" s="1"/>
      <c r="CQ53" s="1"/>
      <c r="CR53" s="1"/>
      <c r="CS53" s="1"/>
      <c r="CT53" s="1"/>
      <c r="CU53" s="1"/>
      <c r="CV53" s="1"/>
      <c r="CW53" s="1"/>
    </row>
    <row r="54" spans="1:101" ht="18.75" thickBot="1">
      <c r="E54" s="28"/>
      <c r="F54" s="29" t="s">
        <v>13</v>
      </c>
      <c r="G54" s="30">
        <f>G53</f>
        <v>0</v>
      </c>
      <c r="H54" s="24"/>
    </row>
    <row r="55" spans="1:101" ht="18.75" thickBot="1">
      <c r="B55" s="31"/>
      <c r="E55" s="32"/>
      <c r="F55" s="29" t="s">
        <v>14</v>
      </c>
      <c r="G55" s="33">
        <f>ROUND(G54*0.16,2)</f>
        <v>0</v>
      </c>
      <c r="H55" s="34"/>
    </row>
    <row r="56" spans="1:101" ht="18.75" thickBot="1">
      <c r="E56" s="32"/>
      <c r="F56" s="35" t="s">
        <v>11</v>
      </c>
      <c r="G56" s="36">
        <f>G54+G55</f>
        <v>0</v>
      </c>
      <c r="H56" s="37"/>
    </row>
    <row r="57" spans="1:101">
      <c r="G57" s="38"/>
      <c r="H57" s="37"/>
    </row>
    <row r="58" spans="1:101">
      <c r="H58" s="37"/>
    </row>
    <row r="61" spans="1:101">
      <c r="G61" s="38"/>
    </row>
    <row r="62" spans="1:101">
      <c r="G62" s="38"/>
      <c r="H62" s="27"/>
    </row>
    <row r="63" spans="1:101">
      <c r="G63" s="38"/>
    </row>
    <row r="64" spans="1:101">
      <c r="G64" s="38"/>
    </row>
    <row r="65" spans="7:7">
      <c r="G65" s="27"/>
    </row>
  </sheetData>
  <dataConsolidate/>
  <mergeCells count="11">
    <mergeCell ref="A6:G6"/>
    <mergeCell ref="A1:G1"/>
    <mergeCell ref="A2:G2"/>
    <mergeCell ref="A3:G3"/>
    <mergeCell ref="A4:G4"/>
    <mergeCell ref="A5:G5"/>
    <mergeCell ref="A7:G7"/>
    <mergeCell ref="A8:G8"/>
    <mergeCell ref="A11:G11"/>
    <mergeCell ref="C12:E12"/>
    <mergeCell ref="C53:D53"/>
  </mergeCells>
  <printOptions horizontalCentered="1"/>
  <pageMargins left="0.59055118110236227" right="0.59055118110236227" top="0.59055118110236227" bottom="0.59055118110236227" header="0.31496062992125984" footer="0.31496062992125984"/>
  <pageSetup scale="70" fitToHeight="0" orientation="portrait" r:id="rId1"/>
  <colBreaks count="1" manualBreakCount="1">
    <brk id="7" max="1048575" man="1"/>
  </col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 tint="-0.249977111117893"/>
    <pageSetUpPr fitToPage="1"/>
  </sheetPr>
  <dimension ref="A1:CW65"/>
  <sheetViews>
    <sheetView tabSelected="1" zoomScale="85" zoomScaleNormal="85" zoomScaleSheetLayoutView="100" workbookViewId="0">
      <selection activeCell="K58" sqref="K58"/>
    </sheetView>
  </sheetViews>
  <sheetFormatPr baseColWidth="10" defaultColWidth="11.42578125" defaultRowHeight="12.75" outlineLevelRow="2"/>
  <cols>
    <col min="1" max="1" width="10.42578125" style="2" customWidth="1"/>
    <col min="2" max="2" width="53.28515625" style="2" customWidth="1"/>
    <col min="3" max="3" width="7.42578125" style="24" bestFit="1" customWidth="1"/>
    <col min="4" max="4" width="9.42578125" style="24" bestFit="1" customWidth="1"/>
    <col min="5" max="5" width="13.85546875" style="2" bestFit="1" customWidth="1"/>
    <col min="6" max="6" width="19.28515625" style="2" customWidth="1"/>
    <col min="7" max="7" width="22" style="2" customWidth="1"/>
    <col min="8" max="8" width="19.28515625" style="2" bestFit="1" customWidth="1"/>
    <col min="9" max="9" width="11.42578125" style="2"/>
    <col min="10" max="10" width="16" style="2" bestFit="1" customWidth="1"/>
    <col min="11" max="11" width="21.42578125" style="2" bestFit="1" customWidth="1"/>
    <col min="12" max="16384" width="11.42578125" style="2"/>
  </cols>
  <sheetData>
    <row r="1" spans="1:101" s="1" customFormat="1" ht="27.75" customHeight="1">
      <c r="A1" s="73" t="s">
        <v>0</v>
      </c>
      <c r="B1" s="74"/>
      <c r="C1" s="74"/>
      <c r="D1" s="74"/>
      <c r="E1" s="74"/>
      <c r="F1" s="74"/>
      <c r="G1" s="75"/>
    </row>
    <row r="2" spans="1:101" s="1" customFormat="1" ht="18">
      <c r="A2" s="76" t="s">
        <v>1</v>
      </c>
      <c r="B2" s="77"/>
      <c r="C2" s="77"/>
      <c r="D2" s="77"/>
      <c r="E2" s="77"/>
      <c r="F2" s="77"/>
      <c r="G2" s="78"/>
    </row>
    <row r="3" spans="1:101" s="1" customFormat="1" ht="18">
      <c r="A3" s="76" t="s">
        <v>2</v>
      </c>
      <c r="B3" s="77"/>
      <c r="C3" s="77"/>
      <c r="D3" s="77"/>
      <c r="E3" s="77"/>
      <c r="F3" s="77"/>
      <c r="G3" s="78"/>
    </row>
    <row r="4" spans="1:101" ht="51.75" customHeight="1" thickBot="1">
      <c r="A4" s="79" t="s">
        <v>100</v>
      </c>
      <c r="B4" s="80"/>
      <c r="C4" s="80"/>
      <c r="D4" s="80"/>
      <c r="E4" s="80"/>
      <c r="F4" s="80"/>
      <c r="G4" s="8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</row>
    <row r="5" spans="1:101" s="3" customFormat="1" ht="16.5" customHeight="1">
      <c r="A5" s="60" t="s">
        <v>3</v>
      </c>
      <c r="B5" s="61"/>
      <c r="C5" s="61"/>
      <c r="D5" s="61"/>
      <c r="E5" s="61"/>
      <c r="F5" s="61"/>
      <c r="G5" s="62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1"/>
      <c r="AB5" s="1"/>
      <c r="AC5" s="1"/>
      <c r="AD5" s="1"/>
      <c r="AE5" s="1"/>
      <c r="AF5" s="1"/>
      <c r="AG5" s="1"/>
      <c r="AH5" s="1"/>
      <c r="AI5" s="1"/>
      <c r="AJ5" s="1"/>
      <c r="AK5" s="1"/>
      <c r="AL5" s="1"/>
      <c r="AM5" s="1"/>
      <c r="AN5" s="1"/>
      <c r="AO5" s="1"/>
      <c r="AP5" s="1"/>
      <c r="AQ5" s="1"/>
      <c r="AR5" s="1"/>
      <c r="AS5" s="1"/>
      <c r="AT5" s="1"/>
      <c r="AU5" s="1"/>
      <c r="AV5" s="1"/>
      <c r="AW5" s="1"/>
      <c r="AX5" s="1"/>
      <c r="AY5" s="1"/>
      <c r="AZ5" s="1"/>
      <c r="BA5" s="1"/>
      <c r="BB5" s="1"/>
      <c r="BC5" s="1"/>
      <c r="BD5" s="1"/>
      <c r="BE5" s="1"/>
      <c r="BF5" s="1"/>
      <c r="BG5" s="1"/>
      <c r="BH5" s="1"/>
      <c r="BI5" s="1"/>
      <c r="BJ5" s="1"/>
      <c r="BK5" s="1"/>
      <c r="BL5" s="1"/>
      <c r="BM5" s="1"/>
      <c r="BN5" s="1"/>
      <c r="BO5" s="1"/>
      <c r="BP5" s="1"/>
      <c r="BQ5" s="1"/>
      <c r="BR5" s="1"/>
      <c r="BS5" s="1"/>
      <c r="BT5" s="1"/>
      <c r="BU5" s="1"/>
      <c r="BV5" s="1"/>
      <c r="BW5" s="1"/>
      <c r="BX5" s="1"/>
      <c r="BY5" s="1"/>
      <c r="BZ5" s="1"/>
      <c r="CA5" s="1"/>
      <c r="CB5" s="1"/>
      <c r="CC5" s="1"/>
      <c r="CD5" s="1"/>
      <c r="CE5" s="1"/>
      <c r="CF5" s="1"/>
      <c r="CG5" s="1"/>
      <c r="CH5" s="1"/>
      <c r="CI5" s="1"/>
      <c r="CJ5" s="1"/>
      <c r="CK5" s="1"/>
      <c r="CL5" s="1"/>
      <c r="CM5" s="1"/>
      <c r="CN5" s="1"/>
      <c r="CO5" s="1"/>
      <c r="CP5" s="1"/>
      <c r="CQ5" s="1"/>
      <c r="CR5" s="1"/>
      <c r="CS5" s="1"/>
      <c r="CT5" s="1"/>
      <c r="CU5" s="1"/>
      <c r="CV5" s="1"/>
      <c r="CW5" s="1"/>
    </row>
    <row r="6" spans="1:101" s="3" customFormat="1" ht="32.25" customHeight="1" collapsed="1">
      <c r="A6" s="82" t="s">
        <v>15</v>
      </c>
      <c r="B6" s="83"/>
      <c r="C6" s="83"/>
      <c r="D6" s="83"/>
      <c r="E6" s="83"/>
      <c r="F6" s="83"/>
      <c r="G6" s="84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  <c r="AB6" s="1"/>
      <c r="AC6" s="1"/>
      <c r="AD6" s="1"/>
      <c r="AE6" s="1"/>
      <c r="AF6" s="1"/>
      <c r="AG6" s="1"/>
      <c r="AH6" s="1"/>
      <c r="AI6" s="1"/>
      <c r="AJ6" s="1"/>
      <c r="AK6" s="1"/>
      <c r="AL6" s="1"/>
      <c r="AM6" s="1"/>
      <c r="AN6" s="1"/>
      <c r="AO6" s="1"/>
      <c r="AP6" s="1"/>
      <c r="AQ6" s="1"/>
      <c r="AR6" s="1"/>
      <c r="AS6" s="1"/>
      <c r="AT6" s="1"/>
      <c r="AU6" s="1"/>
      <c r="AV6" s="1"/>
      <c r="AW6" s="1"/>
      <c r="AX6" s="1"/>
      <c r="AY6" s="1"/>
      <c r="AZ6" s="1"/>
      <c r="BA6" s="1"/>
      <c r="BB6" s="1"/>
      <c r="BC6" s="1"/>
      <c r="BD6" s="1"/>
      <c r="BE6" s="1"/>
      <c r="BF6" s="1"/>
      <c r="BG6" s="1"/>
      <c r="BH6" s="1"/>
      <c r="BI6" s="1"/>
      <c r="BJ6" s="1"/>
      <c r="BK6" s="1"/>
      <c r="BL6" s="1"/>
      <c r="BM6" s="1"/>
      <c r="BN6" s="1"/>
      <c r="BO6" s="1"/>
      <c r="BP6" s="1"/>
      <c r="BQ6" s="1"/>
      <c r="BR6" s="1"/>
      <c r="BS6" s="1"/>
      <c r="BT6" s="1"/>
      <c r="BU6" s="1"/>
      <c r="BV6" s="1"/>
      <c r="BW6" s="1"/>
      <c r="BX6" s="1"/>
      <c r="BY6" s="1"/>
      <c r="BZ6" s="1"/>
      <c r="CA6" s="1"/>
      <c r="CB6" s="1"/>
      <c r="CC6" s="1"/>
      <c r="CD6" s="1"/>
      <c r="CE6" s="1"/>
      <c r="CF6" s="1"/>
      <c r="CG6" s="1"/>
      <c r="CH6" s="1"/>
      <c r="CI6" s="1"/>
      <c r="CJ6" s="1"/>
      <c r="CK6" s="1"/>
      <c r="CL6" s="1"/>
      <c r="CM6" s="1"/>
      <c r="CN6" s="1"/>
      <c r="CO6" s="1"/>
      <c r="CP6" s="1"/>
      <c r="CQ6" s="1"/>
      <c r="CR6" s="1"/>
      <c r="CS6" s="1"/>
      <c r="CT6" s="1"/>
      <c r="CU6" s="1"/>
      <c r="CV6" s="1"/>
      <c r="CW6" s="1"/>
    </row>
    <row r="7" spans="1:101" s="3" customFormat="1" ht="15.75" customHeight="1">
      <c r="A7" s="60" t="s">
        <v>4</v>
      </c>
      <c r="B7" s="61"/>
      <c r="C7" s="61"/>
      <c r="D7" s="61"/>
      <c r="E7" s="61"/>
      <c r="F7" s="61"/>
      <c r="G7" s="62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  <c r="AB7" s="1"/>
      <c r="AC7" s="1"/>
      <c r="AD7" s="1"/>
      <c r="AE7" s="1"/>
      <c r="AF7" s="1"/>
      <c r="AG7" s="1"/>
      <c r="AH7" s="1"/>
      <c r="AI7" s="1"/>
      <c r="AJ7" s="1"/>
      <c r="AK7" s="1"/>
      <c r="AL7" s="1"/>
      <c r="AM7" s="1"/>
      <c r="AN7" s="1"/>
      <c r="AO7" s="1"/>
      <c r="AP7" s="1"/>
      <c r="AQ7" s="1"/>
      <c r="AR7" s="1"/>
      <c r="AS7" s="1"/>
      <c r="AT7" s="1"/>
      <c r="AU7" s="1"/>
      <c r="AV7" s="1"/>
      <c r="AW7" s="1"/>
      <c r="AX7" s="1"/>
      <c r="AY7" s="1"/>
      <c r="AZ7" s="1"/>
      <c r="BA7" s="1"/>
      <c r="BB7" s="1"/>
      <c r="BC7" s="1"/>
      <c r="BD7" s="1"/>
      <c r="BE7" s="1"/>
      <c r="BF7" s="1"/>
      <c r="BG7" s="1"/>
      <c r="BH7" s="1"/>
      <c r="BI7" s="1"/>
      <c r="BJ7" s="1"/>
      <c r="BK7" s="1"/>
      <c r="BL7" s="1"/>
      <c r="BM7" s="1"/>
      <c r="BN7" s="1"/>
      <c r="BO7" s="1"/>
      <c r="BP7" s="1"/>
      <c r="BQ7" s="1"/>
      <c r="BR7" s="1"/>
      <c r="BS7" s="1"/>
      <c r="BT7" s="1"/>
      <c r="BU7" s="1"/>
      <c r="BV7" s="1"/>
      <c r="BW7" s="1"/>
      <c r="BX7" s="1"/>
      <c r="BY7" s="1"/>
      <c r="BZ7" s="1"/>
      <c r="CA7" s="1"/>
      <c r="CB7" s="1"/>
      <c r="CC7" s="1"/>
      <c r="CD7" s="1"/>
      <c r="CE7" s="1"/>
      <c r="CF7" s="1"/>
      <c r="CG7" s="1"/>
      <c r="CH7" s="1"/>
      <c r="CI7" s="1"/>
      <c r="CJ7" s="1"/>
      <c r="CK7" s="1"/>
      <c r="CL7" s="1"/>
      <c r="CM7" s="1"/>
      <c r="CN7" s="1"/>
      <c r="CO7" s="1"/>
      <c r="CP7" s="1"/>
      <c r="CQ7" s="1"/>
      <c r="CR7" s="1"/>
      <c r="CS7" s="1"/>
      <c r="CT7" s="1"/>
      <c r="CU7" s="1"/>
      <c r="CV7" s="1"/>
      <c r="CW7" s="1"/>
    </row>
    <row r="8" spans="1:101" s="3" customFormat="1" ht="36.75" customHeight="1" thickBot="1">
      <c r="A8" s="63" t="s">
        <v>102</v>
      </c>
      <c r="B8" s="64"/>
      <c r="C8" s="64"/>
      <c r="D8" s="64"/>
      <c r="E8" s="64"/>
      <c r="F8" s="64"/>
      <c r="G8" s="65"/>
      <c r="H8" s="1"/>
      <c r="I8" s="1"/>
      <c r="J8" s="4"/>
      <c r="K8" s="4"/>
      <c r="L8" s="4"/>
      <c r="M8" s="4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  <c r="AA8" s="1"/>
      <c r="AB8" s="1"/>
      <c r="AC8" s="1"/>
      <c r="AD8" s="1"/>
      <c r="AE8" s="1"/>
      <c r="AF8" s="1"/>
      <c r="AG8" s="1"/>
      <c r="AH8" s="1"/>
      <c r="AI8" s="1"/>
      <c r="AJ8" s="1"/>
      <c r="AK8" s="1"/>
      <c r="AL8" s="1"/>
      <c r="AM8" s="1"/>
      <c r="AN8" s="1"/>
      <c r="AO8" s="1"/>
      <c r="AP8" s="1"/>
      <c r="AQ8" s="1"/>
      <c r="AR8" s="1"/>
      <c r="AS8" s="1"/>
      <c r="AT8" s="1"/>
      <c r="AU8" s="1"/>
      <c r="AV8" s="1"/>
      <c r="AW8" s="1"/>
      <c r="AX8" s="1"/>
      <c r="AY8" s="1"/>
      <c r="AZ8" s="1"/>
      <c r="BA8" s="1"/>
      <c r="BB8" s="1"/>
      <c r="BC8" s="1"/>
      <c r="BD8" s="1"/>
      <c r="BE8" s="1"/>
      <c r="BF8" s="1"/>
      <c r="BG8" s="1"/>
      <c r="BH8" s="1"/>
      <c r="BI8" s="1"/>
      <c r="BJ8" s="1"/>
      <c r="BK8" s="1"/>
      <c r="BL8" s="1"/>
      <c r="BM8" s="1"/>
      <c r="BN8" s="1"/>
      <c r="BO8" s="1"/>
      <c r="BP8" s="1"/>
      <c r="BQ8" s="1"/>
      <c r="BR8" s="1"/>
      <c r="BS8" s="1"/>
      <c r="BT8" s="1"/>
      <c r="BU8" s="1"/>
      <c r="BV8" s="1"/>
      <c r="BW8" s="1"/>
      <c r="BX8" s="1"/>
      <c r="BY8" s="1"/>
      <c r="BZ8" s="1"/>
      <c r="CA8" s="1"/>
      <c r="CB8" s="1"/>
      <c r="CC8" s="1"/>
      <c r="CD8" s="1"/>
      <c r="CE8" s="1"/>
      <c r="CF8" s="1"/>
      <c r="CG8" s="1"/>
      <c r="CH8" s="1"/>
      <c r="CI8" s="1"/>
      <c r="CJ8" s="1"/>
      <c r="CK8" s="1"/>
      <c r="CL8" s="1"/>
      <c r="CM8" s="1"/>
      <c r="CN8" s="1"/>
      <c r="CO8" s="1"/>
      <c r="CP8" s="1"/>
      <c r="CQ8" s="1"/>
      <c r="CR8" s="1"/>
      <c r="CS8" s="1"/>
      <c r="CT8" s="1"/>
      <c r="CU8" s="1"/>
      <c r="CV8" s="1"/>
      <c r="CW8" s="1"/>
    </row>
    <row r="9" spans="1:101" s="3" customFormat="1" ht="14.25" customHeight="1" thickBot="1">
      <c r="A9" s="5" t="s">
        <v>5</v>
      </c>
      <c r="B9" s="6" t="s">
        <v>6</v>
      </c>
      <c r="C9" s="7" t="s">
        <v>7</v>
      </c>
      <c r="D9" s="8" t="s">
        <v>8</v>
      </c>
      <c r="E9" s="8" t="s">
        <v>9</v>
      </c>
      <c r="F9" s="8" t="s">
        <v>10</v>
      </c>
      <c r="G9" s="9" t="s">
        <v>11</v>
      </c>
      <c r="H9" s="1"/>
      <c r="I9" s="1"/>
      <c r="J9" s="4"/>
      <c r="K9" s="4"/>
      <c r="L9" s="4"/>
      <c r="M9" s="4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  <c r="AA9" s="1"/>
      <c r="AB9" s="1"/>
      <c r="AC9" s="1"/>
      <c r="AD9" s="1"/>
      <c r="AE9" s="1"/>
      <c r="AF9" s="1"/>
      <c r="AG9" s="1"/>
      <c r="AH9" s="1"/>
      <c r="AI9" s="1"/>
      <c r="AJ9" s="1"/>
      <c r="AK9" s="1"/>
      <c r="AL9" s="1"/>
      <c r="AM9" s="1"/>
      <c r="AN9" s="1"/>
      <c r="AO9" s="1"/>
      <c r="AP9" s="1"/>
      <c r="AQ9" s="1"/>
      <c r="AR9" s="1"/>
      <c r="AS9" s="1"/>
      <c r="AT9" s="1"/>
      <c r="AU9" s="1"/>
      <c r="AV9" s="1"/>
      <c r="AW9" s="1"/>
      <c r="AX9" s="1"/>
      <c r="AY9" s="1"/>
      <c r="AZ9" s="1"/>
      <c r="BA9" s="1"/>
      <c r="BB9" s="1"/>
      <c r="BC9" s="1"/>
      <c r="BD9" s="1"/>
      <c r="BE9" s="1"/>
      <c r="BF9" s="1"/>
      <c r="BG9" s="1"/>
      <c r="BH9" s="1"/>
      <c r="BI9" s="1"/>
      <c r="BJ9" s="1"/>
      <c r="BK9" s="1"/>
      <c r="BL9" s="1"/>
      <c r="BM9" s="1"/>
      <c r="BN9" s="1"/>
      <c r="BO9" s="1"/>
      <c r="BP9" s="1"/>
      <c r="BQ9" s="1"/>
      <c r="BR9" s="1"/>
      <c r="BS9" s="1"/>
      <c r="BT9" s="1"/>
      <c r="BU9" s="1"/>
      <c r="BV9" s="1"/>
      <c r="BW9" s="1"/>
      <c r="BX9" s="1"/>
      <c r="BY9" s="1"/>
      <c r="BZ9" s="1"/>
      <c r="CA9" s="1"/>
      <c r="CB9" s="1"/>
      <c r="CC9" s="1"/>
      <c r="CD9" s="1"/>
      <c r="CE9" s="1"/>
      <c r="CF9" s="1"/>
      <c r="CG9" s="1"/>
      <c r="CH9" s="1"/>
      <c r="CI9" s="1"/>
      <c r="CJ9" s="1"/>
      <c r="CK9" s="1"/>
      <c r="CL9" s="1"/>
      <c r="CM9" s="1"/>
      <c r="CN9" s="1"/>
      <c r="CO9" s="1"/>
      <c r="CP9" s="1"/>
      <c r="CQ9" s="1"/>
      <c r="CR9" s="1"/>
      <c r="CS9" s="1"/>
      <c r="CT9" s="1"/>
      <c r="CU9" s="1"/>
      <c r="CV9" s="1"/>
      <c r="CW9" s="1"/>
    </row>
    <row r="10" spans="1:101" s="3" customFormat="1" ht="5.0999999999999996" customHeight="1" thickBot="1">
      <c r="A10" s="55"/>
      <c r="B10" s="56"/>
      <c r="C10" s="57"/>
      <c r="D10" s="57"/>
      <c r="E10" s="58"/>
      <c r="F10" s="58"/>
      <c r="G10" s="59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  <c r="AA10" s="1"/>
      <c r="AB10" s="1"/>
      <c r="AC10" s="1"/>
      <c r="AD10" s="1"/>
      <c r="AE10" s="1"/>
      <c r="AF10" s="1"/>
      <c r="AG10" s="1"/>
      <c r="AH10" s="1"/>
      <c r="AI10" s="1"/>
      <c r="AJ10" s="1"/>
      <c r="AK10" s="1"/>
      <c r="AL10" s="1"/>
      <c r="AM10" s="1"/>
      <c r="AN10" s="1"/>
      <c r="AO10" s="1"/>
      <c r="AP10" s="1"/>
      <c r="AQ10" s="1"/>
      <c r="AR10" s="1"/>
      <c r="AS10" s="1"/>
      <c r="AT10" s="1"/>
      <c r="AU10" s="1"/>
      <c r="AV10" s="1"/>
      <c r="AW10" s="1"/>
      <c r="AX10" s="1"/>
      <c r="AY10" s="1"/>
      <c r="AZ10" s="1"/>
      <c r="BA10" s="1"/>
      <c r="BB10" s="1"/>
      <c r="BC10" s="1"/>
      <c r="BD10" s="1"/>
      <c r="BE10" s="1"/>
      <c r="BF10" s="1"/>
      <c r="BG10" s="1"/>
      <c r="BH10" s="1"/>
      <c r="BI10" s="1"/>
      <c r="BJ10" s="1"/>
      <c r="BK10" s="1"/>
      <c r="BL10" s="1"/>
      <c r="BM10" s="1"/>
      <c r="BN10" s="1"/>
      <c r="BO10" s="1"/>
      <c r="BP10" s="1"/>
      <c r="BQ10" s="1"/>
      <c r="BR10" s="1"/>
      <c r="BS10" s="1"/>
      <c r="BT10" s="1"/>
      <c r="BU10" s="1"/>
      <c r="BV10" s="1"/>
      <c r="BW10" s="1"/>
      <c r="BX10" s="1"/>
      <c r="BY10" s="1"/>
      <c r="BZ10" s="1"/>
      <c r="CA10" s="1"/>
      <c r="CB10" s="1"/>
      <c r="CC10" s="1"/>
      <c r="CD10" s="1"/>
      <c r="CE10" s="1"/>
      <c r="CF10" s="1"/>
      <c r="CG10" s="1"/>
      <c r="CH10" s="1"/>
      <c r="CI10" s="1"/>
      <c r="CJ10" s="1"/>
      <c r="CK10" s="1"/>
      <c r="CL10" s="1"/>
      <c r="CM10" s="1"/>
      <c r="CN10" s="1"/>
      <c r="CO10" s="1"/>
      <c r="CP10" s="1"/>
      <c r="CQ10" s="1"/>
      <c r="CR10" s="1"/>
      <c r="CS10" s="1"/>
      <c r="CT10" s="1"/>
      <c r="CU10" s="1"/>
      <c r="CV10" s="1"/>
      <c r="CW10" s="1"/>
    </row>
    <row r="11" spans="1:101" s="3" customFormat="1" ht="6.75" customHeight="1">
      <c r="A11" s="66"/>
      <c r="B11" s="67"/>
      <c r="C11" s="67"/>
      <c r="D11" s="67"/>
      <c r="E11" s="67"/>
      <c r="F11" s="67"/>
      <c r="G11" s="68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  <c r="AA11" s="1"/>
      <c r="AB11" s="1"/>
      <c r="AC11" s="1"/>
      <c r="AD11" s="1"/>
      <c r="AE11" s="1"/>
      <c r="AF11" s="1"/>
      <c r="AG11" s="1"/>
      <c r="AH11" s="1"/>
      <c r="AI11" s="1"/>
      <c r="AJ11" s="1"/>
      <c r="AK11" s="1"/>
      <c r="AL11" s="1"/>
      <c r="AM11" s="1"/>
      <c r="AN11" s="1"/>
      <c r="AO11" s="1"/>
      <c r="AP11" s="1"/>
      <c r="AQ11" s="1"/>
      <c r="AR11" s="1"/>
      <c r="AS11" s="1"/>
      <c r="AT11" s="1"/>
      <c r="AU11" s="1"/>
      <c r="AV11" s="1"/>
      <c r="AW11" s="1"/>
      <c r="AX11" s="1"/>
      <c r="AY11" s="1"/>
      <c r="AZ11" s="1"/>
      <c r="BA11" s="1"/>
      <c r="BB11" s="1"/>
      <c r="BC11" s="1"/>
      <c r="BD11" s="1"/>
      <c r="BE11" s="1"/>
      <c r="BF11" s="1"/>
      <c r="BG11" s="1"/>
      <c r="BH11" s="1"/>
      <c r="BI11" s="1"/>
      <c r="BJ11" s="1"/>
      <c r="BK11" s="1"/>
      <c r="BL11" s="1"/>
      <c r="BM11" s="1"/>
      <c r="BN11" s="1"/>
      <c r="BO11" s="1"/>
      <c r="BP11" s="1"/>
      <c r="BQ11" s="1"/>
      <c r="BR11" s="1"/>
      <c r="BS11" s="1"/>
      <c r="BT11" s="1"/>
      <c r="BU11" s="1"/>
      <c r="BV11" s="1"/>
      <c r="BW11" s="1"/>
      <c r="BX11" s="1"/>
      <c r="BY11" s="1"/>
      <c r="BZ11" s="1"/>
      <c r="CA11" s="1"/>
      <c r="CB11" s="1"/>
      <c r="CC11" s="1"/>
      <c r="CD11" s="1"/>
      <c r="CE11" s="1"/>
      <c r="CF11" s="1"/>
      <c r="CG11" s="1"/>
      <c r="CH11" s="1"/>
      <c r="CI11" s="1"/>
      <c r="CJ11" s="1"/>
      <c r="CK11" s="1"/>
      <c r="CL11" s="1"/>
      <c r="CM11" s="1"/>
      <c r="CN11" s="1"/>
      <c r="CO11" s="1"/>
      <c r="CP11" s="1"/>
      <c r="CQ11" s="1"/>
      <c r="CR11" s="1"/>
      <c r="CS11" s="1"/>
      <c r="CT11" s="1"/>
      <c r="CU11" s="1"/>
      <c r="CV11" s="1"/>
      <c r="CW11" s="1"/>
    </row>
    <row r="12" spans="1:101" s="3" customFormat="1" ht="26.25" outlineLevel="1" thickBot="1">
      <c r="A12" s="10"/>
      <c r="B12" s="52" t="s">
        <v>17</v>
      </c>
      <c r="C12" s="69"/>
      <c r="D12" s="70">
        <v>1</v>
      </c>
      <c r="E12" s="71"/>
      <c r="F12" s="11"/>
      <c r="G12" s="1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  <c r="AA12" s="2"/>
      <c r="AB12" s="2"/>
      <c r="AC12" s="2"/>
      <c r="AD12" s="2"/>
      <c r="AE12" s="2"/>
      <c r="AF12" s="2"/>
      <c r="AG12" s="2"/>
      <c r="AH12" s="2"/>
      <c r="AI12" s="2"/>
      <c r="AJ12" s="1"/>
      <c r="AK12" s="1"/>
      <c r="AL12" s="1"/>
      <c r="AM12" s="1"/>
      <c r="AN12" s="1"/>
      <c r="AO12" s="1"/>
      <c r="AP12" s="1"/>
      <c r="AQ12" s="1"/>
      <c r="AR12" s="1"/>
      <c r="AS12" s="1"/>
      <c r="AT12" s="1"/>
      <c r="AU12" s="1"/>
      <c r="AV12" s="1"/>
      <c r="AW12" s="1"/>
      <c r="AX12" s="1"/>
      <c r="AY12" s="1"/>
      <c r="AZ12" s="1"/>
      <c r="BA12" s="1"/>
      <c r="BB12" s="1"/>
      <c r="BC12" s="1"/>
      <c r="BD12" s="1"/>
      <c r="BE12" s="1"/>
      <c r="BF12" s="1"/>
      <c r="BG12" s="1"/>
      <c r="BH12" s="1"/>
      <c r="BI12" s="1"/>
      <c r="BJ12" s="1"/>
      <c r="BK12" s="1"/>
      <c r="BL12" s="1"/>
      <c r="BM12" s="1"/>
      <c r="BN12" s="1"/>
      <c r="BO12" s="1"/>
      <c r="BP12" s="1"/>
      <c r="BQ12" s="1"/>
      <c r="BR12" s="1"/>
      <c r="BS12" s="1"/>
      <c r="BT12" s="1"/>
      <c r="BU12" s="1"/>
      <c r="BV12" s="1"/>
      <c r="BW12" s="1"/>
      <c r="BX12" s="1"/>
      <c r="BY12" s="1"/>
      <c r="BZ12" s="1"/>
      <c r="CA12" s="1"/>
      <c r="CB12" s="1"/>
      <c r="CC12" s="1"/>
      <c r="CD12" s="1"/>
      <c r="CE12" s="1"/>
      <c r="CF12" s="1"/>
      <c r="CG12" s="1"/>
      <c r="CH12" s="1"/>
      <c r="CI12" s="1"/>
      <c r="CJ12" s="1"/>
      <c r="CK12" s="1"/>
      <c r="CL12" s="1"/>
      <c r="CM12" s="1"/>
      <c r="CN12" s="1"/>
      <c r="CO12" s="1"/>
      <c r="CP12" s="1"/>
      <c r="CQ12" s="1"/>
      <c r="CR12" s="1"/>
      <c r="CS12" s="1"/>
      <c r="CT12" s="1"/>
      <c r="CU12" s="1"/>
      <c r="CV12" s="1"/>
      <c r="CW12" s="1"/>
    </row>
    <row r="13" spans="1:101" s="3" customFormat="1" ht="18" outlineLevel="1">
      <c r="A13" s="48" t="s">
        <v>34</v>
      </c>
      <c r="B13" s="13" t="s">
        <v>16</v>
      </c>
      <c r="C13" s="14"/>
      <c r="D13" s="15"/>
      <c r="E13" s="16"/>
      <c r="F13" s="16"/>
      <c r="G13" s="50">
        <f>SUM(G14:G20)</f>
        <v>0</v>
      </c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  <c r="AA13" s="2"/>
      <c r="AB13" s="2"/>
      <c r="AC13" s="2"/>
      <c r="AD13" s="2"/>
      <c r="AE13" s="2"/>
      <c r="AF13" s="2"/>
      <c r="AG13" s="2"/>
      <c r="AH13" s="2"/>
      <c r="AI13" s="2"/>
      <c r="AJ13" s="1"/>
      <c r="AK13" s="1"/>
      <c r="AL13" s="1"/>
      <c r="AM13" s="1"/>
      <c r="AN13" s="1"/>
      <c r="AO13" s="1"/>
      <c r="AP13" s="1"/>
      <c r="AQ13" s="1"/>
      <c r="AR13" s="1"/>
      <c r="AS13" s="1"/>
      <c r="AT13" s="1"/>
      <c r="AU13" s="1"/>
      <c r="AV13" s="1"/>
      <c r="AW13" s="1"/>
      <c r="AX13" s="1"/>
      <c r="AY13" s="1"/>
      <c r="AZ13" s="1"/>
      <c r="BA13" s="1"/>
      <c r="BB13" s="1"/>
      <c r="BC13" s="1"/>
      <c r="BD13" s="1"/>
      <c r="BE13" s="1"/>
      <c r="BF13" s="1"/>
      <c r="BG13" s="1"/>
      <c r="BH13" s="1"/>
      <c r="BI13" s="1"/>
      <c r="BJ13" s="1"/>
      <c r="BK13" s="1"/>
      <c r="BL13" s="1"/>
      <c r="BM13" s="1"/>
      <c r="BN13" s="1"/>
      <c r="BO13" s="1"/>
      <c r="BP13" s="1"/>
      <c r="BQ13" s="1"/>
      <c r="BR13" s="1"/>
      <c r="BS13" s="1"/>
      <c r="BT13" s="1"/>
      <c r="BU13" s="1"/>
      <c r="BV13" s="1"/>
      <c r="BW13" s="1"/>
      <c r="BX13" s="1"/>
      <c r="BY13" s="1"/>
      <c r="BZ13" s="1"/>
      <c r="CA13" s="1"/>
      <c r="CB13" s="1"/>
      <c r="CC13" s="1"/>
      <c r="CD13" s="1"/>
      <c r="CE13" s="1"/>
      <c r="CF13" s="1"/>
      <c r="CG13" s="1"/>
      <c r="CH13" s="1"/>
      <c r="CI13" s="1"/>
      <c r="CJ13" s="1"/>
      <c r="CK13" s="1"/>
      <c r="CL13" s="1"/>
      <c r="CM13" s="1"/>
      <c r="CN13" s="1"/>
      <c r="CO13" s="1"/>
      <c r="CP13" s="1"/>
      <c r="CQ13" s="1"/>
      <c r="CR13" s="1"/>
      <c r="CS13" s="1"/>
      <c r="CT13" s="1"/>
      <c r="CU13" s="1"/>
      <c r="CV13" s="1"/>
      <c r="CW13" s="1"/>
    </row>
    <row r="14" spans="1:101" s="3" customFormat="1" ht="51" hidden="1" outlineLevel="2">
      <c r="A14" s="17" t="s">
        <v>18</v>
      </c>
      <c r="B14" s="18" t="s">
        <v>19</v>
      </c>
      <c r="C14" s="19" t="s">
        <v>20</v>
      </c>
      <c r="D14" s="20">
        <v>2076.8900000000003</v>
      </c>
      <c r="E14" s="21"/>
      <c r="F14" s="22"/>
      <c r="G14" s="23">
        <f t="shared" ref="G14:G20" si="0">ROUND((D14*E14),2)</f>
        <v>0</v>
      </c>
      <c r="H14" s="24"/>
      <c r="I14" s="24"/>
      <c r="J14" s="24"/>
      <c r="K14" s="2"/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  <c r="Z14" s="2"/>
      <c r="AA14" s="2"/>
      <c r="AB14" s="2"/>
      <c r="AC14" s="2"/>
      <c r="AD14" s="2"/>
      <c r="AE14" s="2"/>
      <c r="AF14" s="2"/>
      <c r="AG14" s="2"/>
      <c r="AH14" s="2"/>
      <c r="AI14" s="2"/>
      <c r="AJ14" s="1"/>
      <c r="AK14" s="1"/>
      <c r="AL14" s="1"/>
      <c r="AM14" s="1"/>
      <c r="AN14" s="1"/>
      <c r="AO14" s="1"/>
      <c r="AP14" s="1"/>
      <c r="AQ14" s="1"/>
      <c r="AR14" s="1"/>
      <c r="AS14" s="1"/>
      <c r="AT14" s="1"/>
      <c r="AU14" s="1"/>
      <c r="AV14" s="1"/>
      <c r="AW14" s="1"/>
      <c r="AX14" s="1"/>
      <c r="AY14" s="1"/>
      <c r="AZ14" s="1"/>
      <c r="BA14" s="1"/>
      <c r="BB14" s="1"/>
      <c r="BC14" s="1"/>
      <c r="BD14" s="1"/>
      <c r="BE14" s="1"/>
      <c r="BF14" s="1"/>
      <c r="BG14" s="1"/>
      <c r="BH14" s="1"/>
      <c r="BI14" s="1"/>
      <c r="BJ14" s="1"/>
      <c r="BK14" s="1"/>
      <c r="BL14" s="1"/>
      <c r="BM14" s="1"/>
      <c r="BN14" s="1"/>
      <c r="BO14" s="1"/>
      <c r="BP14" s="1"/>
      <c r="BQ14" s="1"/>
      <c r="BR14" s="1"/>
      <c r="BS14" s="1"/>
      <c r="BT14" s="1"/>
      <c r="BU14" s="1"/>
      <c r="BV14" s="1"/>
      <c r="BW14" s="1"/>
      <c r="BX14" s="1"/>
      <c r="BY14" s="1"/>
      <c r="BZ14" s="1"/>
      <c r="CA14" s="1"/>
      <c r="CB14" s="1"/>
      <c r="CC14" s="1"/>
      <c r="CD14" s="1"/>
      <c r="CE14" s="1"/>
      <c r="CF14" s="1"/>
      <c r="CG14" s="1"/>
      <c r="CH14" s="1"/>
      <c r="CI14" s="1"/>
      <c r="CJ14" s="1"/>
      <c r="CK14" s="1"/>
      <c r="CL14" s="1"/>
      <c r="CM14" s="1"/>
      <c r="CN14" s="1"/>
      <c r="CO14" s="1"/>
      <c r="CP14" s="1"/>
      <c r="CQ14" s="1"/>
      <c r="CR14" s="1"/>
      <c r="CS14" s="1"/>
      <c r="CT14" s="1"/>
      <c r="CU14" s="1"/>
      <c r="CV14" s="1"/>
      <c r="CW14" s="1"/>
    </row>
    <row r="15" spans="1:101" s="3" customFormat="1" ht="127.5" hidden="1" outlineLevel="2">
      <c r="A15" s="17" t="s">
        <v>21</v>
      </c>
      <c r="B15" s="18" t="s">
        <v>22</v>
      </c>
      <c r="C15" s="19" t="s">
        <v>23</v>
      </c>
      <c r="D15" s="20">
        <v>2429.9612999999999</v>
      </c>
      <c r="E15" s="21"/>
      <c r="F15" s="22"/>
      <c r="G15" s="23">
        <f t="shared" si="0"/>
        <v>0</v>
      </c>
      <c r="H15" s="24"/>
      <c r="I15" s="24"/>
      <c r="J15" s="24"/>
      <c r="K15" s="2"/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  <c r="AA15" s="2"/>
      <c r="AB15" s="2"/>
      <c r="AC15" s="2"/>
      <c r="AD15" s="2"/>
      <c r="AE15" s="2"/>
      <c r="AF15" s="2"/>
      <c r="AG15" s="2"/>
      <c r="AH15" s="2"/>
      <c r="AI15" s="2"/>
      <c r="AJ15" s="1"/>
      <c r="AK15" s="1"/>
      <c r="AL15" s="1"/>
      <c r="AM15" s="1"/>
      <c r="AN15" s="1"/>
      <c r="AO15" s="1"/>
      <c r="AP15" s="1"/>
      <c r="AQ15" s="1"/>
      <c r="AR15" s="1"/>
      <c r="AS15" s="1"/>
      <c r="AT15" s="1"/>
      <c r="AU15" s="1"/>
      <c r="AV15" s="1"/>
      <c r="AW15" s="1"/>
      <c r="AX15" s="1"/>
      <c r="AY15" s="1"/>
      <c r="AZ15" s="1"/>
      <c r="BA15" s="1"/>
      <c r="BB15" s="1"/>
      <c r="BC15" s="1"/>
      <c r="BD15" s="1"/>
      <c r="BE15" s="1"/>
      <c r="BF15" s="1"/>
      <c r="BG15" s="1"/>
      <c r="BH15" s="1"/>
      <c r="BI15" s="1"/>
      <c r="BJ15" s="1"/>
      <c r="BK15" s="1"/>
      <c r="BL15" s="1"/>
      <c r="BM15" s="1"/>
      <c r="BN15" s="1"/>
      <c r="BO15" s="1"/>
      <c r="BP15" s="1"/>
      <c r="BQ15" s="1"/>
      <c r="BR15" s="1"/>
      <c r="BS15" s="1"/>
      <c r="BT15" s="1"/>
      <c r="BU15" s="1"/>
      <c r="BV15" s="1"/>
      <c r="BW15" s="1"/>
      <c r="BX15" s="1"/>
      <c r="BY15" s="1"/>
      <c r="BZ15" s="1"/>
      <c r="CA15" s="1"/>
      <c r="CB15" s="1"/>
      <c r="CC15" s="1"/>
      <c r="CD15" s="1"/>
      <c r="CE15" s="1"/>
      <c r="CF15" s="1"/>
      <c r="CG15" s="1"/>
      <c r="CH15" s="1"/>
      <c r="CI15" s="1"/>
      <c r="CJ15" s="1"/>
      <c r="CK15" s="1"/>
      <c r="CL15" s="1"/>
      <c r="CM15" s="1"/>
      <c r="CN15" s="1"/>
      <c r="CO15" s="1"/>
      <c r="CP15" s="1"/>
      <c r="CQ15" s="1"/>
      <c r="CR15" s="1"/>
      <c r="CS15" s="1"/>
      <c r="CT15" s="1"/>
      <c r="CU15" s="1"/>
      <c r="CV15" s="1"/>
      <c r="CW15" s="1"/>
    </row>
    <row r="16" spans="1:101" s="3" customFormat="1" ht="89.25" hidden="1" outlineLevel="2">
      <c r="A16" s="17" t="s">
        <v>24</v>
      </c>
      <c r="B16" s="18" t="s">
        <v>25</v>
      </c>
      <c r="C16" s="19" t="s">
        <v>23</v>
      </c>
      <c r="D16" s="20">
        <v>186.92010000000005</v>
      </c>
      <c r="E16" s="21"/>
      <c r="F16" s="22"/>
      <c r="G16" s="23">
        <f t="shared" si="0"/>
        <v>0</v>
      </c>
      <c r="H16" s="24"/>
      <c r="I16" s="24"/>
      <c r="J16" s="24"/>
      <c r="K16" s="2"/>
      <c r="L16" s="2"/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  <c r="X16" s="2"/>
      <c r="Y16" s="2"/>
      <c r="Z16" s="2"/>
      <c r="AA16" s="2"/>
      <c r="AB16" s="2"/>
      <c r="AC16" s="2"/>
      <c r="AD16" s="2"/>
      <c r="AE16" s="2"/>
      <c r="AF16" s="2"/>
      <c r="AG16" s="2"/>
      <c r="AH16" s="2"/>
      <c r="AI16" s="2"/>
      <c r="AJ16" s="1"/>
      <c r="AK16" s="1"/>
      <c r="AL16" s="1"/>
      <c r="AM16" s="1"/>
      <c r="AN16" s="1"/>
      <c r="AO16" s="1"/>
      <c r="AP16" s="1"/>
      <c r="AQ16" s="1"/>
      <c r="AR16" s="1"/>
      <c r="AS16" s="1"/>
      <c r="AT16" s="1"/>
      <c r="AU16" s="1"/>
      <c r="AV16" s="1"/>
      <c r="AW16" s="1"/>
      <c r="AX16" s="1"/>
      <c r="AY16" s="1"/>
      <c r="AZ16" s="1"/>
      <c r="BA16" s="1"/>
      <c r="BB16" s="1"/>
      <c r="BC16" s="1"/>
      <c r="BD16" s="1"/>
      <c r="BE16" s="1"/>
      <c r="BF16" s="1"/>
      <c r="BG16" s="1"/>
      <c r="BH16" s="1"/>
      <c r="BI16" s="1"/>
      <c r="BJ16" s="1"/>
      <c r="BK16" s="1"/>
      <c r="BL16" s="1"/>
      <c r="BM16" s="1"/>
      <c r="BN16" s="1"/>
      <c r="BO16" s="1"/>
      <c r="BP16" s="1"/>
      <c r="BQ16" s="1"/>
      <c r="BR16" s="1"/>
      <c r="BS16" s="1"/>
      <c r="BT16" s="1"/>
      <c r="BU16" s="1"/>
      <c r="BV16" s="1"/>
      <c r="BW16" s="1"/>
      <c r="BX16" s="1"/>
      <c r="BY16" s="1"/>
      <c r="BZ16" s="1"/>
      <c r="CA16" s="1"/>
      <c r="CB16" s="1"/>
      <c r="CC16" s="1"/>
      <c r="CD16" s="1"/>
      <c r="CE16" s="1"/>
      <c r="CF16" s="1"/>
      <c r="CG16" s="1"/>
      <c r="CH16" s="1"/>
      <c r="CI16" s="1"/>
      <c r="CJ16" s="1"/>
      <c r="CK16" s="1"/>
      <c r="CL16" s="1"/>
      <c r="CM16" s="1"/>
      <c r="CN16" s="1"/>
      <c r="CO16" s="1"/>
      <c r="CP16" s="1"/>
      <c r="CQ16" s="1"/>
      <c r="CR16" s="1"/>
      <c r="CS16" s="1"/>
      <c r="CT16" s="1"/>
      <c r="CU16" s="1"/>
      <c r="CV16" s="1"/>
      <c r="CW16" s="1"/>
    </row>
    <row r="17" spans="1:101" s="3" customFormat="1" ht="76.5" hidden="1" outlineLevel="2">
      <c r="A17" s="17" t="s">
        <v>26</v>
      </c>
      <c r="B17" s="18" t="s">
        <v>27</v>
      </c>
      <c r="C17" s="19" t="s">
        <v>23</v>
      </c>
      <c r="D17" s="20">
        <v>1019.1820567937081</v>
      </c>
      <c r="E17" s="21"/>
      <c r="F17" s="22"/>
      <c r="G17" s="23">
        <f t="shared" si="0"/>
        <v>0</v>
      </c>
      <c r="H17" s="24"/>
      <c r="I17" s="24"/>
      <c r="J17" s="24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  <c r="Z17" s="2"/>
      <c r="AA17" s="2"/>
      <c r="AB17" s="2"/>
      <c r="AC17" s="2"/>
      <c r="AD17" s="2"/>
      <c r="AE17" s="2"/>
      <c r="AF17" s="2"/>
      <c r="AG17" s="2"/>
      <c r="AH17" s="2"/>
      <c r="AI17" s="2"/>
      <c r="AJ17" s="1"/>
      <c r="AK17" s="1"/>
      <c r="AL17" s="1"/>
      <c r="AM17" s="1"/>
      <c r="AN17" s="1"/>
      <c r="AO17" s="1"/>
      <c r="AP17" s="1"/>
      <c r="AQ17" s="1"/>
      <c r="AR17" s="1"/>
      <c r="AS17" s="1"/>
      <c r="AT17" s="1"/>
      <c r="AU17" s="1"/>
      <c r="AV17" s="1"/>
      <c r="AW17" s="1"/>
      <c r="AX17" s="1"/>
      <c r="AY17" s="1"/>
      <c r="AZ17" s="1"/>
      <c r="BA17" s="1"/>
      <c r="BB17" s="1"/>
      <c r="BC17" s="1"/>
      <c r="BD17" s="1"/>
      <c r="BE17" s="1"/>
      <c r="BF17" s="1"/>
      <c r="BG17" s="1"/>
      <c r="BH17" s="1"/>
      <c r="BI17" s="1"/>
      <c r="BJ17" s="1"/>
      <c r="BK17" s="1"/>
      <c r="BL17" s="1"/>
      <c r="BM17" s="1"/>
      <c r="BN17" s="1"/>
      <c r="BO17" s="1"/>
      <c r="BP17" s="1"/>
      <c r="BQ17" s="1"/>
      <c r="BR17" s="1"/>
      <c r="BS17" s="1"/>
      <c r="BT17" s="1"/>
      <c r="BU17" s="1"/>
      <c r="BV17" s="1"/>
      <c r="BW17" s="1"/>
      <c r="BX17" s="1"/>
      <c r="BY17" s="1"/>
      <c r="BZ17" s="1"/>
      <c r="CA17" s="1"/>
      <c r="CB17" s="1"/>
      <c r="CC17" s="1"/>
      <c r="CD17" s="1"/>
      <c r="CE17" s="1"/>
      <c r="CF17" s="1"/>
      <c r="CG17" s="1"/>
      <c r="CH17" s="1"/>
      <c r="CI17" s="1"/>
      <c r="CJ17" s="1"/>
      <c r="CK17" s="1"/>
      <c r="CL17" s="1"/>
      <c r="CM17" s="1"/>
      <c r="CN17" s="1"/>
      <c r="CO17" s="1"/>
      <c r="CP17" s="1"/>
      <c r="CQ17" s="1"/>
      <c r="CR17" s="1"/>
      <c r="CS17" s="1"/>
      <c r="CT17" s="1"/>
      <c r="CU17" s="1"/>
      <c r="CV17" s="1"/>
      <c r="CW17" s="1"/>
    </row>
    <row r="18" spans="1:101" s="3" customFormat="1" ht="89.25" hidden="1" outlineLevel="2">
      <c r="A18" s="17" t="s">
        <v>28</v>
      </c>
      <c r="B18" s="18" t="s">
        <v>29</v>
      </c>
      <c r="C18" s="19" t="s">
        <v>23</v>
      </c>
      <c r="D18" s="20">
        <v>493.11112751588075</v>
      </c>
      <c r="E18" s="21"/>
      <c r="F18" s="22"/>
      <c r="G18" s="23">
        <f t="shared" si="0"/>
        <v>0</v>
      </c>
      <c r="H18" s="24"/>
      <c r="I18" s="24"/>
      <c r="J18" s="24"/>
      <c r="K18" s="2"/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  <c r="Z18" s="2"/>
      <c r="AA18" s="2"/>
      <c r="AB18" s="2"/>
      <c r="AC18" s="2"/>
      <c r="AD18" s="2"/>
      <c r="AE18" s="2"/>
      <c r="AF18" s="2"/>
      <c r="AG18" s="2"/>
      <c r="AH18" s="2"/>
      <c r="AI18" s="2"/>
      <c r="AJ18" s="1"/>
      <c r="AK18" s="1"/>
      <c r="AL18" s="1"/>
      <c r="AM18" s="1"/>
      <c r="AN18" s="1"/>
      <c r="AO18" s="1"/>
      <c r="AP18" s="1"/>
      <c r="AQ18" s="1"/>
      <c r="AR18" s="1"/>
      <c r="AS18" s="1"/>
      <c r="AT18" s="1"/>
      <c r="AU18" s="1"/>
      <c r="AV18" s="1"/>
      <c r="AW18" s="1"/>
      <c r="AX18" s="1"/>
      <c r="AY18" s="1"/>
      <c r="AZ18" s="1"/>
      <c r="BA18" s="1"/>
      <c r="BB18" s="1"/>
      <c r="BC18" s="1"/>
      <c r="BD18" s="1"/>
      <c r="BE18" s="1"/>
      <c r="BF18" s="1"/>
      <c r="BG18" s="1"/>
      <c r="BH18" s="1"/>
      <c r="BI18" s="1"/>
      <c r="BJ18" s="1"/>
      <c r="BK18" s="1"/>
      <c r="BL18" s="1"/>
      <c r="BM18" s="1"/>
      <c r="BN18" s="1"/>
      <c r="BO18" s="1"/>
      <c r="BP18" s="1"/>
      <c r="BQ18" s="1"/>
      <c r="BR18" s="1"/>
      <c r="BS18" s="1"/>
      <c r="BT18" s="1"/>
      <c r="BU18" s="1"/>
      <c r="BV18" s="1"/>
      <c r="BW18" s="1"/>
      <c r="BX18" s="1"/>
      <c r="BY18" s="1"/>
      <c r="BZ18" s="1"/>
      <c r="CA18" s="1"/>
      <c r="CB18" s="1"/>
      <c r="CC18" s="1"/>
      <c r="CD18" s="1"/>
      <c r="CE18" s="1"/>
      <c r="CF18" s="1"/>
      <c r="CG18" s="1"/>
      <c r="CH18" s="1"/>
      <c r="CI18" s="1"/>
      <c r="CJ18" s="1"/>
      <c r="CK18" s="1"/>
      <c r="CL18" s="1"/>
      <c r="CM18" s="1"/>
      <c r="CN18" s="1"/>
      <c r="CO18" s="1"/>
      <c r="CP18" s="1"/>
      <c r="CQ18" s="1"/>
      <c r="CR18" s="1"/>
      <c r="CS18" s="1"/>
      <c r="CT18" s="1"/>
      <c r="CU18" s="1"/>
      <c r="CV18" s="1"/>
      <c r="CW18" s="1"/>
    </row>
    <row r="19" spans="1:101" s="3" customFormat="1" ht="63.75" hidden="1" outlineLevel="2">
      <c r="A19" s="17" t="s">
        <v>30</v>
      </c>
      <c r="B19" s="18" t="s">
        <v>31</v>
      </c>
      <c r="C19" s="19" t="s">
        <v>23</v>
      </c>
      <c r="D19" s="20">
        <v>730.74801569041188</v>
      </c>
      <c r="E19" s="21"/>
      <c r="F19" s="22"/>
      <c r="G19" s="23">
        <f t="shared" si="0"/>
        <v>0</v>
      </c>
      <c r="H19" s="24"/>
      <c r="I19" s="24"/>
      <c r="J19" s="24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  <c r="AA19" s="2"/>
      <c r="AB19" s="2"/>
      <c r="AC19" s="2"/>
      <c r="AD19" s="2"/>
      <c r="AE19" s="2"/>
      <c r="AF19" s="2"/>
      <c r="AG19" s="2"/>
      <c r="AH19" s="2"/>
      <c r="AI19" s="2"/>
      <c r="AJ19" s="1"/>
      <c r="AK19" s="1"/>
      <c r="AL19" s="1"/>
      <c r="AM19" s="1"/>
      <c r="AN19" s="1"/>
      <c r="AO19" s="1"/>
      <c r="AP19" s="1"/>
      <c r="AQ19" s="1"/>
      <c r="AR19" s="1"/>
      <c r="AS19" s="1"/>
      <c r="AT19" s="1"/>
      <c r="AU19" s="1"/>
      <c r="AV19" s="1"/>
      <c r="AW19" s="1"/>
      <c r="AX19" s="1"/>
      <c r="AY19" s="1"/>
      <c r="AZ19" s="1"/>
      <c r="BA19" s="1"/>
      <c r="BB19" s="1"/>
      <c r="BC19" s="1"/>
      <c r="BD19" s="1"/>
      <c r="BE19" s="1"/>
      <c r="BF19" s="1"/>
      <c r="BG19" s="1"/>
      <c r="BH19" s="1"/>
      <c r="BI19" s="1"/>
      <c r="BJ19" s="1"/>
      <c r="BK19" s="1"/>
      <c r="BL19" s="1"/>
      <c r="BM19" s="1"/>
      <c r="BN19" s="1"/>
      <c r="BO19" s="1"/>
      <c r="BP19" s="1"/>
      <c r="BQ19" s="1"/>
      <c r="BR19" s="1"/>
      <c r="BS19" s="1"/>
      <c r="BT19" s="1"/>
      <c r="BU19" s="1"/>
      <c r="BV19" s="1"/>
      <c r="BW19" s="1"/>
      <c r="BX19" s="1"/>
      <c r="BY19" s="1"/>
      <c r="BZ19" s="1"/>
      <c r="CA19" s="1"/>
      <c r="CB19" s="1"/>
      <c r="CC19" s="1"/>
      <c r="CD19" s="1"/>
      <c r="CE19" s="1"/>
      <c r="CF19" s="1"/>
      <c r="CG19" s="1"/>
      <c r="CH19" s="1"/>
      <c r="CI19" s="1"/>
      <c r="CJ19" s="1"/>
      <c r="CK19" s="1"/>
      <c r="CL19" s="1"/>
      <c r="CM19" s="1"/>
      <c r="CN19" s="1"/>
      <c r="CO19" s="1"/>
      <c r="CP19" s="1"/>
      <c r="CQ19" s="1"/>
      <c r="CR19" s="1"/>
      <c r="CS19" s="1"/>
      <c r="CT19" s="1"/>
      <c r="CU19" s="1"/>
      <c r="CV19" s="1"/>
      <c r="CW19" s="1"/>
    </row>
    <row r="20" spans="1:101" s="3" customFormat="1" ht="51" hidden="1" outlineLevel="2">
      <c r="A20" s="39" t="s">
        <v>32</v>
      </c>
      <c r="B20" s="40" t="s">
        <v>33</v>
      </c>
      <c r="C20" s="41" t="s">
        <v>23</v>
      </c>
      <c r="D20" s="42">
        <v>278.45926038849433</v>
      </c>
      <c r="E20" s="43"/>
      <c r="F20" s="44"/>
      <c r="G20" s="45">
        <f t="shared" si="0"/>
        <v>0</v>
      </c>
      <c r="H20" s="24"/>
      <c r="I20" s="24"/>
      <c r="J20" s="24"/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  <c r="Z20" s="2"/>
      <c r="AA20" s="2"/>
      <c r="AB20" s="2"/>
      <c r="AC20" s="2"/>
      <c r="AD20" s="2"/>
      <c r="AE20" s="2"/>
      <c r="AF20" s="2"/>
      <c r="AG20" s="2"/>
      <c r="AH20" s="2"/>
      <c r="AI20" s="2"/>
      <c r="AJ20" s="1"/>
      <c r="AK20" s="1"/>
      <c r="AL20" s="1"/>
      <c r="AM20" s="1"/>
      <c r="AN20" s="1"/>
      <c r="AO20" s="1"/>
      <c r="AP20" s="1"/>
      <c r="AQ20" s="1"/>
      <c r="AR20" s="1"/>
      <c r="AS20" s="1"/>
      <c r="AT20" s="1"/>
      <c r="AU20" s="1"/>
      <c r="AV20" s="1"/>
      <c r="AW20" s="1"/>
      <c r="AX20" s="1"/>
      <c r="AY20" s="1"/>
      <c r="AZ20" s="1"/>
      <c r="BA20" s="1"/>
      <c r="BB20" s="1"/>
      <c r="BC20" s="1"/>
      <c r="BD20" s="1"/>
      <c r="BE20" s="1"/>
      <c r="BF20" s="1"/>
      <c r="BG20" s="1"/>
      <c r="BH20" s="1"/>
      <c r="BI20" s="1"/>
      <c r="BJ20" s="1"/>
      <c r="BK20" s="1"/>
      <c r="BL20" s="1"/>
      <c r="BM20" s="1"/>
      <c r="BN20" s="1"/>
      <c r="BO20" s="1"/>
      <c r="BP20" s="1"/>
      <c r="BQ20" s="1"/>
      <c r="BR20" s="1"/>
      <c r="BS20" s="1"/>
      <c r="BT20" s="1"/>
      <c r="BU20" s="1"/>
      <c r="BV20" s="1"/>
      <c r="BW20" s="1"/>
      <c r="BX20" s="1"/>
      <c r="BY20" s="1"/>
      <c r="BZ20" s="1"/>
      <c r="CA20" s="1"/>
      <c r="CB20" s="1"/>
      <c r="CC20" s="1"/>
      <c r="CD20" s="1"/>
      <c r="CE20" s="1"/>
      <c r="CF20" s="1"/>
      <c r="CG20" s="1"/>
      <c r="CH20" s="1"/>
      <c r="CI20" s="1"/>
      <c r="CJ20" s="1"/>
      <c r="CK20" s="1"/>
      <c r="CL20" s="1"/>
      <c r="CM20" s="1"/>
      <c r="CN20" s="1"/>
      <c r="CO20" s="1"/>
      <c r="CP20" s="1"/>
      <c r="CQ20" s="1"/>
      <c r="CR20" s="1"/>
      <c r="CS20" s="1"/>
      <c r="CT20" s="1"/>
      <c r="CU20" s="1"/>
      <c r="CV20" s="1"/>
      <c r="CW20" s="1"/>
    </row>
    <row r="21" spans="1:101" s="3" customFormat="1" ht="18" outlineLevel="1" collapsed="1">
      <c r="A21" s="49" t="s">
        <v>35</v>
      </c>
      <c r="B21" s="46" t="s">
        <v>99</v>
      </c>
      <c r="C21" s="14"/>
      <c r="D21" s="15"/>
      <c r="E21" s="47"/>
      <c r="F21" s="47"/>
      <c r="G21" s="51">
        <f>SUM(G22:G26)</f>
        <v>0</v>
      </c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  <c r="AA21" s="2"/>
      <c r="AB21" s="2"/>
      <c r="AC21" s="2"/>
      <c r="AD21" s="2"/>
      <c r="AE21" s="2"/>
      <c r="AF21" s="2"/>
      <c r="AG21" s="2"/>
      <c r="AH21" s="2"/>
      <c r="AI21" s="2"/>
      <c r="AJ21" s="1"/>
      <c r="AK21" s="1"/>
      <c r="AL21" s="1"/>
      <c r="AM21" s="1"/>
      <c r="AN21" s="1"/>
      <c r="AO21" s="1"/>
      <c r="AP21" s="1"/>
      <c r="AQ21" s="1"/>
      <c r="AR21" s="1"/>
      <c r="AS21" s="1"/>
      <c r="AT21" s="1"/>
      <c r="AU21" s="1"/>
      <c r="AV21" s="1"/>
      <c r="AW21" s="1"/>
      <c r="AX21" s="1"/>
      <c r="AY21" s="1"/>
      <c r="AZ21" s="1"/>
      <c r="BA21" s="1"/>
      <c r="BB21" s="1"/>
      <c r="BC21" s="1"/>
      <c r="BD21" s="1"/>
      <c r="BE21" s="1"/>
      <c r="BF21" s="1"/>
      <c r="BG21" s="1"/>
      <c r="BH21" s="1"/>
      <c r="BI21" s="1"/>
      <c r="BJ21" s="1"/>
      <c r="BK21" s="1"/>
      <c r="BL21" s="1"/>
      <c r="BM21" s="1"/>
      <c r="BN21" s="1"/>
      <c r="BO21" s="1"/>
      <c r="BP21" s="1"/>
      <c r="BQ21" s="1"/>
      <c r="BR21" s="1"/>
      <c r="BS21" s="1"/>
      <c r="BT21" s="1"/>
      <c r="BU21" s="1"/>
      <c r="BV21" s="1"/>
      <c r="BW21" s="1"/>
      <c r="BX21" s="1"/>
      <c r="BY21" s="1"/>
      <c r="BZ21" s="1"/>
      <c r="CA21" s="1"/>
      <c r="CB21" s="1"/>
      <c r="CC21" s="1"/>
      <c r="CD21" s="1"/>
      <c r="CE21" s="1"/>
      <c r="CF21" s="1"/>
      <c r="CG21" s="1"/>
      <c r="CH21" s="1"/>
      <c r="CI21" s="1"/>
      <c r="CJ21" s="1"/>
      <c r="CK21" s="1"/>
      <c r="CL21" s="1"/>
      <c r="CM21" s="1"/>
      <c r="CN21" s="1"/>
      <c r="CO21" s="1"/>
      <c r="CP21" s="1"/>
      <c r="CQ21" s="1"/>
      <c r="CR21" s="1"/>
      <c r="CS21" s="1"/>
      <c r="CT21" s="1"/>
      <c r="CU21" s="1"/>
      <c r="CV21" s="1"/>
      <c r="CW21" s="1"/>
    </row>
    <row r="22" spans="1:101" s="3" customFormat="1" ht="89.25" hidden="1" outlineLevel="2">
      <c r="A22" s="17" t="s">
        <v>36</v>
      </c>
      <c r="B22" s="18" t="s">
        <v>37</v>
      </c>
      <c r="C22" s="19" t="s">
        <v>20</v>
      </c>
      <c r="D22" s="20">
        <v>675.28</v>
      </c>
      <c r="E22" s="21"/>
      <c r="F22" s="22"/>
      <c r="G22" s="23">
        <f>ROUND((D22*E22),2)</f>
        <v>0</v>
      </c>
      <c r="H22" s="24"/>
      <c r="I22" s="24"/>
      <c r="J22" s="24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  <c r="AA22" s="2"/>
      <c r="AB22" s="2"/>
      <c r="AC22" s="2"/>
      <c r="AD22" s="2"/>
      <c r="AE22" s="2"/>
      <c r="AF22" s="2"/>
      <c r="AG22" s="2"/>
      <c r="AH22" s="2"/>
      <c r="AI22" s="2"/>
      <c r="AJ22" s="1"/>
      <c r="AK22" s="1"/>
      <c r="AL22" s="1"/>
      <c r="AM22" s="1"/>
      <c r="AN22" s="1"/>
      <c r="AO22" s="1"/>
      <c r="AP22" s="1"/>
      <c r="AQ22" s="1"/>
      <c r="AR22" s="1"/>
      <c r="AS22" s="1"/>
      <c r="AT22" s="1"/>
      <c r="AU22" s="1"/>
      <c r="AV22" s="1"/>
      <c r="AW22" s="1"/>
      <c r="AX22" s="1"/>
      <c r="AY22" s="1"/>
      <c r="AZ22" s="1"/>
      <c r="BA22" s="1"/>
      <c r="BB22" s="1"/>
      <c r="BC22" s="1"/>
      <c r="BD22" s="1"/>
      <c r="BE22" s="1"/>
      <c r="BF22" s="1"/>
      <c r="BG22" s="1"/>
      <c r="BH22" s="1"/>
      <c r="BI22" s="1"/>
      <c r="BJ22" s="1"/>
      <c r="BK22" s="1"/>
      <c r="BL22" s="1"/>
      <c r="BM22" s="1"/>
      <c r="BN22" s="1"/>
      <c r="BO22" s="1"/>
      <c r="BP22" s="1"/>
      <c r="BQ22" s="1"/>
      <c r="BR22" s="1"/>
      <c r="BS22" s="1"/>
      <c r="BT22" s="1"/>
      <c r="BU22" s="1"/>
      <c r="BV22" s="1"/>
      <c r="BW22" s="1"/>
      <c r="BX22" s="1"/>
      <c r="BY22" s="1"/>
      <c r="BZ22" s="1"/>
      <c r="CA22" s="1"/>
      <c r="CB22" s="1"/>
      <c r="CC22" s="1"/>
      <c r="CD22" s="1"/>
      <c r="CE22" s="1"/>
      <c r="CF22" s="1"/>
      <c r="CG22" s="1"/>
      <c r="CH22" s="1"/>
      <c r="CI22" s="1"/>
      <c r="CJ22" s="1"/>
      <c r="CK22" s="1"/>
      <c r="CL22" s="1"/>
      <c r="CM22" s="1"/>
      <c r="CN22" s="1"/>
      <c r="CO22" s="1"/>
      <c r="CP22" s="1"/>
      <c r="CQ22" s="1"/>
      <c r="CR22" s="1"/>
      <c r="CS22" s="1"/>
      <c r="CT22" s="1"/>
      <c r="CU22" s="1"/>
      <c r="CV22" s="1"/>
      <c r="CW22" s="1"/>
    </row>
    <row r="23" spans="1:101" s="3" customFormat="1" ht="89.25" hidden="1" outlineLevel="2">
      <c r="A23" s="17" t="s">
        <v>38</v>
      </c>
      <c r="B23" s="18" t="s">
        <v>39</v>
      </c>
      <c r="C23" s="19" t="s">
        <v>20</v>
      </c>
      <c r="D23" s="20">
        <v>425</v>
      </c>
      <c r="E23" s="21"/>
      <c r="F23" s="22"/>
      <c r="G23" s="23">
        <f>ROUND((D23*E23),2)</f>
        <v>0</v>
      </c>
      <c r="H23" s="24"/>
      <c r="I23" s="24"/>
      <c r="J23" s="24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  <c r="AA23" s="2"/>
      <c r="AB23" s="2"/>
      <c r="AC23" s="2"/>
      <c r="AD23" s="2"/>
      <c r="AE23" s="2"/>
      <c r="AF23" s="2"/>
      <c r="AG23" s="2"/>
      <c r="AH23" s="2"/>
      <c r="AI23" s="2"/>
      <c r="AJ23" s="1"/>
      <c r="AK23" s="1"/>
      <c r="AL23" s="1"/>
      <c r="AM23" s="1"/>
      <c r="AN23" s="1"/>
      <c r="AO23" s="1"/>
      <c r="AP23" s="1"/>
      <c r="AQ23" s="1"/>
      <c r="AR23" s="1"/>
      <c r="AS23" s="1"/>
      <c r="AT23" s="1"/>
      <c r="AU23" s="1"/>
      <c r="AV23" s="1"/>
      <c r="AW23" s="1"/>
      <c r="AX23" s="1"/>
      <c r="AY23" s="1"/>
      <c r="AZ23" s="1"/>
      <c r="BA23" s="1"/>
      <c r="BB23" s="1"/>
      <c r="BC23" s="1"/>
      <c r="BD23" s="1"/>
      <c r="BE23" s="1"/>
      <c r="BF23" s="1"/>
      <c r="BG23" s="1"/>
      <c r="BH23" s="1"/>
      <c r="BI23" s="1"/>
      <c r="BJ23" s="1"/>
      <c r="BK23" s="1"/>
      <c r="BL23" s="1"/>
      <c r="BM23" s="1"/>
      <c r="BN23" s="1"/>
      <c r="BO23" s="1"/>
      <c r="BP23" s="1"/>
      <c r="BQ23" s="1"/>
      <c r="BR23" s="1"/>
      <c r="BS23" s="1"/>
      <c r="BT23" s="1"/>
      <c r="BU23" s="1"/>
      <c r="BV23" s="1"/>
      <c r="BW23" s="1"/>
      <c r="BX23" s="1"/>
      <c r="BY23" s="1"/>
      <c r="BZ23" s="1"/>
      <c r="CA23" s="1"/>
      <c r="CB23" s="1"/>
      <c r="CC23" s="1"/>
      <c r="CD23" s="1"/>
      <c r="CE23" s="1"/>
      <c r="CF23" s="1"/>
      <c r="CG23" s="1"/>
      <c r="CH23" s="1"/>
      <c r="CI23" s="1"/>
      <c r="CJ23" s="1"/>
      <c r="CK23" s="1"/>
      <c r="CL23" s="1"/>
      <c r="CM23" s="1"/>
      <c r="CN23" s="1"/>
      <c r="CO23" s="1"/>
      <c r="CP23" s="1"/>
      <c r="CQ23" s="1"/>
      <c r="CR23" s="1"/>
      <c r="CS23" s="1"/>
      <c r="CT23" s="1"/>
      <c r="CU23" s="1"/>
      <c r="CV23" s="1"/>
      <c r="CW23" s="1"/>
    </row>
    <row r="24" spans="1:101" s="3" customFormat="1" ht="89.25" hidden="1" outlineLevel="2">
      <c r="A24" s="17" t="s">
        <v>40</v>
      </c>
      <c r="B24" s="18" t="s">
        <v>41</v>
      </c>
      <c r="C24" s="19" t="s">
        <v>20</v>
      </c>
      <c r="D24" s="20">
        <v>450</v>
      </c>
      <c r="E24" s="21"/>
      <c r="F24" s="22"/>
      <c r="G24" s="23">
        <f>ROUND((D24*E24),2)</f>
        <v>0</v>
      </c>
      <c r="H24" s="24"/>
      <c r="I24" s="24"/>
      <c r="J24" s="24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  <c r="AA24" s="2"/>
      <c r="AB24" s="2"/>
      <c r="AC24" s="2"/>
      <c r="AD24" s="2"/>
      <c r="AE24" s="2"/>
      <c r="AF24" s="2"/>
      <c r="AG24" s="2"/>
      <c r="AH24" s="2"/>
      <c r="AI24" s="2"/>
      <c r="AJ24" s="1"/>
      <c r="AK24" s="1"/>
      <c r="AL24" s="1"/>
      <c r="AM24" s="1"/>
      <c r="AN24" s="1"/>
      <c r="AO24" s="1"/>
      <c r="AP24" s="1"/>
      <c r="AQ24" s="1"/>
      <c r="AR24" s="1"/>
      <c r="AS24" s="1"/>
      <c r="AT24" s="1"/>
      <c r="AU24" s="1"/>
      <c r="AV24" s="1"/>
      <c r="AW24" s="1"/>
      <c r="AX24" s="1"/>
      <c r="AY24" s="1"/>
      <c r="AZ24" s="1"/>
      <c r="BA24" s="1"/>
      <c r="BB24" s="1"/>
      <c r="BC24" s="1"/>
      <c r="BD24" s="1"/>
      <c r="BE24" s="1"/>
      <c r="BF24" s="1"/>
      <c r="BG24" s="1"/>
      <c r="BH24" s="1"/>
      <c r="BI24" s="1"/>
      <c r="BJ24" s="1"/>
      <c r="BK24" s="1"/>
      <c r="BL24" s="1"/>
      <c r="BM24" s="1"/>
      <c r="BN24" s="1"/>
      <c r="BO24" s="1"/>
      <c r="BP24" s="1"/>
      <c r="BQ24" s="1"/>
      <c r="BR24" s="1"/>
      <c r="BS24" s="1"/>
      <c r="BT24" s="1"/>
      <c r="BU24" s="1"/>
      <c r="BV24" s="1"/>
      <c r="BW24" s="1"/>
      <c r="BX24" s="1"/>
      <c r="BY24" s="1"/>
      <c r="BZ24" s="1"/>
      <c r="CA24" s="1"/>
      <c r="CB24" s="1"/>
      <c r="CC24" s="1"/>
      <c r="CD24" s="1"/>
      <c r="CE24" s="1"/>
      <c r="CF24" s="1"/>
      <c r="CG24" s="1"/>
      <c r="CH24" s="1"/>
      <c r="CI24" s="1"/>
      <c r="CJ24" s="1"/>
      <c r="CK24" s="1"/>
      <c r="CL24" s="1"/>
      <c r="CM24" s="1"/>
      <c r="CN24" s="1"/>
      <c r="CO24" s="1"/>
      <c r="CP24" s="1"/>
      <c r="CQ24" s="1"/>
      <c r="CR24" s="1"/>
      <c r="CS24" s="1"/>
      <c r="CT24" s="1"/>
      <c r="CU24" s="1"/>
      <c r="CV24" s="1"/>
      <c r="CW24" s="1"/>
    </row>
    <row r="25" spans="1:101" s="3" customFormat="1" ht="89.25" hidden="1" outlineLevel="2">
      <c r="A25" s="17" t="s">
        <v>42</v>
      </c>
      <c r="B25" s="18" t="s">
        <v>43</v>
      </c>
      <c r="C25" s="19" t="s">
        <v>20</v>
      </c>
      <c r="D25" s="20">
        <v>300</v>
      </c>
      <c r="E25" s="21"/>
      <c r="F25" s="22"/>
      <c r="G25" s="23">
        <f>ROUND((D25*E25),2)</f>
        <v>0</v>
      </c>
      <c r="H25" s="24"/>
      <c r="I25" s="24"/>
      <c r="J25" s="24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  <c r="Z25" s="2"/>
      <c r="AA25" s="2"/>
      <c r="AB25" s="2"/>
      <c r="AC25" s="2"/>
      <c r="AD25" s="2"/>
      <c r="AE25" s="2"/>
      <c r="AF25" s="2"/>
      <c r="AG25" s="2"/>
      <c r="AH25" s="2"/>
      <c r="AI25" s="2"/>
      <c r="AJ25" s="1"/>
      <c r="AK25" s="1"/>
      <c r="AL25" s="1"/>
      <c r="AM25" s="1"/>
      <c r="AN25" s="1"/>
      <c r="AO25" s="1"/>
      <c r="AP25" s="1"/>
      <c r="AQ25" s="1"/>
      <c r="AR25" s="1"/>
      <c r="AS25" s="1"/>
      <c r="AT25" s="1"/>
      <c r="AU25" s="1"/>
      <c r="AV25" s="1"/>
      <c r="AW25" s="1"/>
      <c r="AX25" s="1"/>
      <c r="AY25" s="1"/>
      <c r="AZ25" s="1"/>
      <c r="BA25" s="1"/>
      <c r="BB25" s="1"/>
      <c r="BC25" s="1"/>
      <c r="BD25" s="1"/>
      <c r="BE25" s="1"/>
      <c r="BF25" s="1"/>
      <c r="BG25" s="1"/>
      <c r="BH25" s="1"/>
      <c r="BI25" s="1"/>
      <c r="BJ25" s="1"/>
      <c r="BK25" s="1"/>
      <c r="BL25" s="1"/>
      <c r="BM25" s="1"/>
      <c r="BN25" s="1"/>
      <c r="BO25" s="1"/>
      <c r="BP25" s="1"/>
      <c r="BQ25" s="1"/>
      <c r="BR25" s="1"/>
      <c r="BS25" s="1"/>
      <c r="BT25" s="1"/>
      <c r="BU25" s="1"/>
      <c r="BV25" s="1"/>
      <c r="BW25" s="1"/>
      <c r="BX25" s="1"/>
      <c r="BY25" s="1"/>
      <c r="BZ25" s="1"/>
      <c r="CA25" s="1"/>
      <c r="CB25" s="1"/>
      <c r="CC25" s="1"/>
      <c r="CD25" s="1"/>
      <c r="CE25" s="1"/>
      <c r="CF25" s="1"/>
      <c r="CG25" s="1"/>
      <c r="CH25" s="1"/>
      <c r="CI25" s="1"/>
      <c r="CJ25" s="1"/>
      <c r="CK25" s="1"/>
      <c r="CL25" s="1"/>
      <c r="CM25" s="1"/>
      <c r="CN25" s="1"/>
      <c r="CO25" s="1"/>
      <c r="CP25" s="1"/>
      <c r="CQ25" s="1"/>
      <c r="CR25" s="1"/>
      <c r="CS25" s="1"/>
      <c r="CT25" s="1"/>
      <c r="CU25" s="1"/>
      <c r="CV25" s="1"/>
      <c r="CW25" s="1"/>
    </row>
    <row r="26" spans="1:101" s="3" customFormat="1" ht="89.25" hidden="1" outlineLevel="2">
      <c r="A26" s="17" t="s">
        <v>44</v>
      </c>
      <c r="B26" s="18" t="s">
        <v>45</v>
      </c>
      <c r="C26" s="19" t="s">
        <v>20</v>
      </c>
      <c r="D26" s="20">
        <v>226.61</v>
      </c>
      <c r="E26" s="21"/>
      <c r="F26" s="22"/>
      <c r="G26" s="23">
        <f>ROUND((D26*E26),2)</f>
        <v>0</v>
      </c>
      <c r="H26" s="24"/>
      <c r="I26" s="24"/>
      <c r="J26" s="24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  <c r="AA26" s="2"/>
      <c r="AB26" s="2"/>
      <c r="AC26" s="2"/>
      <c r="AD26" s="2"/>
      <c r="AE26" s="2"/>
      <c r="AF26" s="2"/>
      <c r="AG26" s="2"/>
      <c r="AH26" s="2"/>
      <c r="AI26" s="2"/>
      <c r="AJ26" s="1"/>
      <c r="AK26" s="1"/>
      <c r="AL26" s="1"/>
      <c r="AM26" s="1"/>
      <c r="AN26" s="1"/>
      <c r="AO26" s="1"/>
      <c r="AP26" s="1"/>
      <c r="AQ26" s="1"/>
      <c r="AR26" s="1"/>
      <c r="AS26" s="1"/>
      <c r="AT26" s="1"/>
      <c r="AU26" s="1"/>
      <c r="AV26" s="1"/>
      <c r="AW26" s="1"/>
      <c r="AX26" s="1"/>
      <c r="AY26" s="1"/>
      <c r="AZ26" s="1"/>
      <c r="BA26" s="1"/>
      <c r="BB26" s="1"/>
      <c r="BC26" s="1"/>
      <c r="BD26" s="1"/>
      <c r="BE26" s="1"/>
      <c r="BF26" s="1"/>
      <c r="BG26" s="1"/>
      <c r="BH26" s="1"/>
      <c r="BI26" s="1"/>
      <c r="BJ26" s="1"/>
      <c r="BK26" s="1"/>
      <c r="BL26" s="1"/>
      <c r="BM26" s="1"/>
      <c r="BN26" s="1"/>
      <c r="BO26" s="1"/>
      <c r="BP26" s="1"/>
      <c r="BQ26" s="1"/>
      <c r="BR26" s="1"/>
      <c r="BS26" s="1"/>
      <c r="BT26" s="1"/>
      <c r="BU26" s="1"/>
      <c r="BV26" s="1"/>
      <c r="BW26" s="1"/>
      <c r="BX26" s="1"/>
      <c r="BY26" s="1"/>
      <c r="BZ26" s="1"/>
      <c r="CA26" s="1"/>
      <c r="CB26" s="1"/>
      <c r="CC26" s="1"/>
      <c r="CD26" s="1"/>
      <c r="CE26" s="1"/>
      <c r="CF26" s="1"/>
      <c r="CG26" s="1"/>
      <c r="CH26" s="1"/>
      <c r="CI26" s="1"/>
      <c r="CJ26" s="1"/>
      <c r="CK26" s="1"/>
      <c r="CL26" s="1"/>
      <c r="CM26" s="1"/>
      <c r="CN26" s="1"/>
      <c r="CO26" s="1"/>
      <c r="CP26" s="1"/>
      <c r="CQ26" s="1"/>
      <c r="CR26" s="1"/>
      <c r="CS26" s="1"/>
      <c r="CT26" s="1"/>
      <c r="CU26" s="1"/>
      <c r="CV26" s="1"/>
      <c r="CW26" s="1"/>
    </row>
    <row r="27" spans="1:101" s="3" customFormat="1" ht="18" outlineLevel="1" collapsed="1">
      <c r="A27" s="49" t="s">
        <v>97</v>
      </c>
      <c r="B27" s="46" t="s">
        <v>98</v>
      </c>
      <c r="C27" s="14"/>
      <c r="D27" s="15"/>
      <c r="E27" s="47"/>
      <c r="F27" s="47"/>
      <c r="G27" s="51">
        <f>SUM(G28:G49)</f>
        <v>0</v>
      </c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  <c r="AA27" s="2"/>
      <c r="AB27" s="2"/>
      <c r="AC27" s="2"/>
      <c r="AD27" s="2"/>
      <c r="AE27" s="2"/>
      <c r="AF27" s="2"/>
      <c r="AG27" s="2"/>
      <c r="AH27" s="2"/>
      <c r="AI27" s="2"/>
      <c r="AJ27" s="1"/>
      <c r="AK27" s="1"/>
      <c r="AL27" s="1"/>
      <c r="AM27" s="1"/>
      <c r="AN27" s="1"/>
      <c r="AO27" s="1"/>
      <c r="AP27" s="1"/>
      <c r="AQ27" s="1"/>
      <c r="AR27" s="1"/>
      <c r="AS27" s="1"/>
      <c r="AT27" s="1"/>
      <c r="AU27" s="1"/>
      <c r="AV27" s="1"/>
      <c r="AW27" s="1"/>
      <c r="AX27" s="1"/>
      <c r="AY27" s="1"/>
      <c r="AZ27" s="1"/>
      <c r="BA27" s="1"/>
      <c r="BB27" s="1"/>
      <c r="BC27" s="1"/>
      <c r="BD27" s="1"/>
      <c r="BE27" s="1"/>
      <c r="BF27" s="1"/>
      <c r="BG27" s="1"/>
      <c r="BH27" s="1"/>
      <c r="BI27" s="1"/>
      <c r="BJ27" s="1"/>
      <c r="BK27" s="1"/>
      <c r="BL27" s="1"/>
      <c r="BM27" s="1"/>
      <c r="BN27" s="1"/>
      <c r="BO27" s="1"/>
      <c r="BP27" s="1"/>
      <c r="BQ27" s="1"/>
      <c r="BR27" s="1"/>
      <c r="BS27" s="1"/>
      <c r="BT27" s="1"/>
      <c r="BU27" s="1"/>
      <c r="BV27" s="1"/>
      <c r="BW27" s="1"/>
      <c r="BX27" s="1"/>
      <c r="BY27" s="1"/>
      <c r="BZ27" s="1"/>
      <c r="CA27" s="1"/>
      <c r="CB27" s="1"/>
      <c r="CC27" s="1"/>
      <c r="CD27" s="1"/>
      <c r="CE27" s="1"/>
      <c r="CF27" s="1"/>
      <c r="CG27" s="1"/>
      <c r="CH27" s="1"/>
      <c r="CI27" s="1"/>
      <c r="CJ27" s="1"/>
      <c r="CK27" s="1"/>
      <c r="CL27" s="1"/>
      <c r="CM27" s="1"/>
      <c r="CN27" s="1"/>
      <c r="CO27" s="1"/>
      <c r="CP27" s="1"/>
      <c r="CQ27" s="1"/>
      <c r="CR27" s="1"/>
      <c r="CS27" s="1"/>
      <c r="CT27" s="1"/>
      <c r="CU27" s="1"/>
      <c r="CV27" s="1"/>
      <c r="CW27" s="1"/>
    </row>
    <row r="28" spans="1:101" s="3" customFormat="1" ht="153" hidden="1" outlineLevel="2">
      <c r="A28" s="17" t="s">
        <v>46</v>
      </c>
      <c r="B28" s="18" t="s">
        <v>47</v>
      </c>
      <c r="C28" s="19" t="s">
        <v>48</v>
      </c>
      <c r="D28" s="20">
        <v>4</v>
      </c>
      <c r="E28" s="21"/>
      <c r="F28" s="22"/>
      <c r="G28" s="23">
        <f t="shared" ref="G28:G52" si="1">ROUND((D28*E28),2)</f>
        <v>0</v>
      </c>
      <c r="H28" s="24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  <c r="Z28" s="2"/>
      <c r="AA28" s="2"/>
      <c r="AB28" s="2"/>
      <c r="AC28" s="2"/>
      <c r="AD28" s="2"/>
      <c r="AE28" s="2"/>
      <c r="AF28" s="2"/>
      <c r="AG28" s="2"/>
      <c r="AH28" s="2"/>
      <c r="AI28" s="2"/>
      <c r="AJ28" s="1"/>
      <c r="AK28" s="1"/>
      <c r="AL28" s="1"/>
      <c r="AM28" s="1"/>
      <c r="AN28" s="1"/>
      <c r="AO28" s="1"/>
      <c r="AP28" s="1"/>
      <c r="AQ28" s="1"/>
      <c r="AR28" s="1"/>
      <c r="AS28" s="1"/>
      <c r="AT28" s="1"/>
      <c r="AU28" s="1"/>
      <c r="AV28" s="1"/>
      <c r="AW28" s="1"/>
      <c r="AX28" s="1"/>
      <c r="AY28" s="1"/>
      <c r="AZ28" s="1"/>
      <c r="BA28" s="1"/>
      <c r="BB28" s="1"/>
      <c r="BC28" s="1"/>
      <c r="BD28" s="1"/>
      <c r="BE28" s="1"/>
      <c r="BF28" s="1"/>
      <c r="BG28" s="1"/>
      <c r="BH28" s="1"/>
      <c r="BI28" s="1"/>
      <c r="BJ28" s="1"/>
      <c r="BK28" s="1"/>
      <c r="BL28" s="1"/>
      <c r="BM28" s="1"/>
      <c r="BN28" s="1"/>
      <c r="BO28" s="1"/>
      <c r="BP28" s="1"/>
      <c r="BQ28" s="1"/>
      <c r="BR28" s="1"/>
      <c r="BS28" s="1"/>
      <c r="BT28" s="1"/>
      <c r="BU28" s="1"/>
      <c r="BV28" s="1"/>
      <c r="BW28" s="1"/>
      <c r="BX28" s="1"/>
      <c r="BY28" s="1"/>
      <c r="BZ28" s="1"/>
      <c r="CA28" s="1"/>
      <c r="CB28" s="1"/>
      <c r="CC28" s="1"/>
      <c r="CD28" s="1"/>
      <c r="CE28" s="1"/>
      <c r="CF28" s="1"/>
      <c r="CG28" s="1"/>
      <c r="CH28" s="1"/>
      <c r="CI28" s="1"/>
      <c r="CJ28" s="1"/>
      <c r="CK28" s="1"/>
      <c r="CL28" s="1"/>
      <c r="CM28" s="1"/>
      <c r="CN28" s="1"/>
      <c r="CO28" s="1"/>
      <c r="CP28" s="1"/>
      <c r="CQ28" s="1"/>
      <c r="CR28" s="1"/>
      <c r="CS28" s="1"/>
      <c r="CT28" s="1"/>
      <c r="CU28" s="1"/>
      <c r="CV28" s="1"/>
      <c r="CW28" s="1"/>
    </row>
    <row r="29" spans="1:101" s="3" customFormat="1" ht="165.75" hidden="1" outlineLevel="2">
      <c r="A29" s="17" t="s">
        <v>49</v>
      </c>
      <c r="B29" s="18" t="s">
        <v>50</v>
      </c>
      <c r="C29" s="19" t="s">
        <v>48</v>
      </c>
      <c r="D29" s="20">
        <v>2</v>
      </c>
      <c r="E29" s="21"/>
      <c r="F29" s="22"/>
      <c r="G29" s="23">
        <f t="shared" si="1"/>
        <v>0</v>
      </c>
      <c r="H29" s="24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  <c r="AA29" s="2"/>
      <c r="AB29" s="2"/>
      <c r="AC29" s="2"/>
      <c r="AD29" s="2"/>
      <c r="AE29" s="2"/>
      <c r="AF29" s="2"/>
      <c r="AG29" s="2"/>
      <c r="AH29" s="2"/>
      <c r="AI29" s="2"/>
      <c r="AJ29" s="1"/>
      <c r="AK29" s="1"/>
      <c r="AL29" s="1"/>
      <c r="AM29" s="1"/>
      <c r="AN29" s="1"/>
      <c r="AO29" s="1"/>
      <c r="AP29" s="1"/>
      <c r="AQ29" s="1"/>
      <c r="AR29" s="1"/>
      <c r="AS29" s="1"/>
      <c r="AT29" s="1"/>
      <c r="AU29" s="1"/>
      <c r="AV29" s="1"/>
      <c r="AW29" s="1"/>
      <c r="AX29" s="1"/>
      <c r="AY29" s="1"/>
      <c r="AZ29" s="1"/>
      <c r="BA29" s="1"/>
      <c r="BB29" s="1"/>
      <c r="BC29" s="1"/>
      <c r="BD29" s="1"/>
      <c r="BE29" s="1"/>
      <c r="BF29" s="1"/>
      <c r="BG29" s="1"/>
      <c r="BH29" s="1"/>
      <c r="BI29" s="1"/>
      <c r="BJ29" s="1"/>
      <c r="BK29" s="1"/>
      <c r="BL29" s="1"/>
      <c r="BM29" s="1"/>
      <c r="BN29" s="1"/>
      <c r="BO29" s="1"/>
      <c r="BP29" s="1"/>
      <c r="BQ29" s="1"/>
      <c r="BR29" s="1"/>
      <c r="BS29" s="1"/>
      <c r="BT29" s="1"/>
      <c r="BU29" s="1"/>
      <c r="BV29" s="1"/>
      <c r="BW29" s="1"/>
      <c r="BX29" s="1"/>
      <c r="BY29" s="1"/>
      <c r="BZ29" s="1"/>
      <c r="CA29" s="1"/>
      <c r="CB29" s="1"/>
      <c r="CC29" s="1"/>
      <c r="CD29" s="1"/>
      <c r="CE29" s="1"/>
      <c r="CF29" s="1"/>
      <c r="CG29" s="1"/>
      <c r="CH29" s="1"/>
      <c r="CI29" s="1"/>
      <c r="CJ29" s="1"/>
      <c r="CK29" s="1"/>
      <c r="CL29" s="1"/>
      <c r="CM29" s="1"/>
      <c r="CN29" s="1"/>
      <c r="CO29" s="1"/>
      <c r="CP29" s="1"/>
      <c r="CQ29" s="1"/>
      <c r="CR29" s="1"/>
      <c r="CS29" s="1"/>
      <c r="CT29" s="1"/>
      <c r="CU29" s="1"/>
      <c r="CV29" s="1"/>
      <c r="CW29" s="1"/>
    </row>
    <row r="30" spans="1:101" s="3" customFormat="1" ht="178.5" hidden="1" outlineLevel="2">
      <c r="A30" s="17" t="s">
        <v>51</v>
      </c>
      <c r="B30" s="18" t="s">
        <v>52</v>
      </c>
      <c r="C30" s="19" t="s">
        <v>48</v>
      </c>
      <c r="D30" s="20">
        <v>1</v>
      </c>
      <c r="E30" s="21"/>
      <c r="F30" s="22"/>
      <c r="G30" s="23">
        <f t="shared" si="1"/>
        <v>0</v>
      </c>
      <c r="H30" s="24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  <c r="AA30" s="2"/>
      <c r="AB30" s="2"/>
      <c r="AC30" s="2"/>
      <c r="AD30" s="2"/>
      <c r="AE30" s="2"/>
      <c r="AF30" s="2"/>
      <c r="AG30" s="2"/>
      <c r="AH30" s="2"/>
      <c r="AI30" s="2"/>
      <c r="AJ30" s="1"/>
      <c r="AK30" s="1"/>
      <c r="AL30" s="1"/>
      <c r="AM30" s="1"/>
      <c r="AN30" s="1"/>
      <c r="AO30" s="1"/>
      <c r="AP30" s="1"/>
      <c r="AQ30" s="1"/>
      <c r="AR30" s="1"/>
      <c r="AS30" s="1"/>
      <c r="AT30" s="1"/>
      <c r="AU30" s="1"/>
      <c r="AV30" s="1"/>
      <c r="AW30" s="1"/>
      <c r="AX30" s="1"/>
      <c r="AY30" s="1"/>
      <c r="AZ30" s="1"/>
      <c r="BA30" s="1"/>
      <c r="BB30" s="1"/>
      <c r="BC30" s="1"/>
      <c r="BD30" s="1"/>
      <c r="BE30" s="1"/>
      <c r="BF30" s="1"/>
      <c r="BG30" s="1"/>
      <c r="BH30" s="1"/>
      <c r="BI30" s="1"/>
      <c r="BJ30" s="1"/>
      <c r="BK30" s="1"/>
      <c r="BL30" s="1"/>
      <c r="BM30" s="1"/>
      <c r="BN30" s="1"/>
      <c r="BO30" s="1"/>
      <c r="BP30" s="1"/>
      <c r="BQ30" s="1"/>
      <c r="BR30" s="1"/>
      <c r="BS30" s="1"/>
      <c r="BT30" s="1"/>
      <c r="BU30" s="1"/>
      <c r="BV30" s="1"/>
      <c r="BW30" s="1"/>
      <c r="BX30" s="1"/>
      <c r="BY30" s="1"/>
      <c r="BZ30" s="1"/>
      <c r="CA30" s="1"/>
      <c r="CB30" s="1"/>
      <c r="CC30" s="1"/>
      <c r="CD30" s="1"/>
      <c r="CE30" s="1"/>
      <c r="CF30" s="1"/>
      <c r="CG30" s="1"/>
      <c r="CH30" s="1"/>
      <c r="CI30" s="1"/>
      <c r="CJ30" s="1"/>
      <c r="CK30" s="1"/>
      <c r="CL30" s="1"/>
      <c r="CM30" s="1"/>
      <c r="CN30" s="1"/>
      <c r="CO30" s="1"/>
      <c r="CP30" s="1"/>
      <c r="CQ30" s="1"/>
      <c r="CR30" s="1"/>
      <c r="CS30" s="1"/>
      <c r="CT30" s="1"/>
      <c r="CU30" s="1"/>
      <c r="CV30" s="1"/>
      <c r="CW30" s="1"/>
    </row>
    <row r="31" spans="1:101" s="3" customFormat="1" ht="178.5" hidden="1" outlineLevel="2">
      <c r="A31" s="17" t="s">
        <v>53</v>
      </c>
      <c r="B31" s="18" t="s">
        <v>54</v>
      </c>
      <c r="C31" s="19" t="s">
        <v>48</v>
      </c>
      <c r="D31" s="20">
        <v>2</v>
      </c>
      <c r="E31" s="21"/>
      <c r="F31" s="22"/>
      <c r="G31" s="23">
        <f t="shared" si="1"/>
        <v>0</v>
      </c>
      <c r="H31" s="24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  <c r="Z31" s="2"/>
      <c r="AA31" s="2"/>
      <c r="AB31" s="2"/>
      <c r="AC31" s="2"/>
      <c r="AD31" s="2"/>
      <c r="AE31" s="2"/>
      <c r="AF31" s="2"/>
      <c r="AG31" s="2"/>
      <c r="AH31" s="2"/>
      <c r="AI31" s="2"/>
      <c r="AJ31" s="1"/>
      <c r="AK31" s="1"/>
      <c r="AL31" s="1"/>
      <c r="AM31" s="1"/>
      <c r="AN31" s="1"/>
      <c r="AO31" s="1"/>
      <c r="AP31" s="1"/>
      <c r="AQ31" s="1"/>
      <c r="AR31" s="1"/>
      <c r="AS31" s="1"/>
      <c r="AT31" s="1"/>
      <c r="AU31" s="1"/>
      <c r="AV31" s="1"/>
      <c r="AW31" s="1"/>
      <c r="AX31" s="1"/>
      <c r="AY31" s="1"/>
      <c r="AZ31" s="1"/>
      <c r="BA31" s="1"/>
      <c r="BB31" s="1"/>
      <c r="BC31" s="1"/>
      <c r="BD31" s="1"/>
      <c r="BE31" s="1"/>
      <c r="BF31" s="1"/>
      <c r="BG31" s="1"/>
      <c r="BH31" s="1"/>
      <c r="BI31" s="1"/>
      <c r="BJ31" s="1"/>
      <c r="BK31" s="1"/>
      <c r="BL31" s="1"/>
      <c r="BM31" s="1"/>
      <c r="BN31" s="1"/>
      <c r="BO31" s="1"/>
      <c r="BP31" s="1"/>
      <c r="BQ31" s="1"/>
      <c r="BR31" s="1"/>
      <c r="BS31" s="1"/>
      <c r="BT31" s="1"/>
      <c r="BU31" s="1"/>
      <c r="BV31" s="1"/>
      <c r="BW31" s="1"/>
      <c r="BX31" s="1"/>
      <c r="BY31" s="1"/>
      <c r="BZ31" s="1"/>
      <c r="CA31" s="1"/>
      <c r="CB31" s="1"/>
      <c r="CC31" s="1"/>
      <c r="CD31" s="1"/>
      <c r="CE31" s="1"/>
      <c r="CF31" s="1"/>
      <c r="CG31" s="1"/>
      <c r="CH31" s="1"/>
      <c r="CI31" s="1"/>
      <c r="CJ31" s="1"/>
      <c r="CK31" s="1"/>
      <c r="CL31" s="1"/>
      <c r="CM31" s="1"/>
      <c r="CN31" s="1"/>
      <c r="CO31" s="1"/>
      <c r="CP31" s="1"/>
      <c r="CQ31" s="1"/>
      <c r="CR31" s="1"/>
      <c r="CS31" s="1"/>
      <c r="CT31" s="1"/>
      <c r="CU31" s="1"/>
      <c r="CV31" s="1"/>
      <c r="CW31" s="1"/>
    </row>
    <row r="32" spans="1:101" s="3" customFormat="1" ht="89.25" hidden="1" outlineLevel="2">
      <c r="A32" s="17" t="s">
        <v>55</v>
      </c>
      <c r="B32" s="18" t="s">
        <v>56</v>
      </c>
      <c r="C32" s="19" t="s">
        <v>48</v>
      </c>
      <c r="D32" s="20">
        <v>1</v>
      </c>
      <c r="E32" s="21"/>
      <c r="F32" s="22"/>
      <c r="G32" s="23">
        <f t="shared" si="1"/>
        <v>0</v>
      </c>
      <c r="H32" s="24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  <c r="X32" s="2"/>
      <c r="Y32" s="2"/>
      <c r="Z32" s="2"/>
      <c r="AA32" s="2"/>
      <c r="AB32" s="2"/>
      <c r="AC32" s="2"/>
      <c r="AD32" s="2"/>
      <c r="AE32" s="2"/>
      <c r="AF32" s="2"/>
      <c r="AG32" s="2"/>
      <c r="AH32" s="2"/>
      <c r="AI32" s="2"/>
      <c r="AJ32" s="1"/>
      <c r="AK32" s="1"/>
      <c r="AL32" s="1"/>
      <c r="AM32" s="1"/>
      <c r="AN32" s="1"/>
      <c r="AO32" s="1"/>
      <c r="AP32" s="1"/>
      <c r="AQ32" s="1"/>
      <c r="AR32" s="1"/>
      <c r="AS32" s="1"/>
      <c r="AT32" s="1"/>
      <c r="AU32" s="1"/>
      <c r="AV32" s="1"/>
      <c r="AW32" s="1"/>
      <c r="AX32" s="1"/>
      <c r="AY32" s="1"/>
      <c r="AZ32" s="1"/>
      <c r="BA32" s="1"/>
      <c r="BB32" s="1"/>
      <c r="BC32" s="1"/>
      <c r="BD32" s="1"/>
      <c r="BE32" s="1"/>
      <c r="BF32" s="1"/>
      <c r="BG32" s="1"/>
      <c r="BH32" s="1"/>
      <c r="BI32" s="1"/>
      <c r="BJ32" s="1"/>
      <c r="BK32" s="1"/>
      <c r="BL32" s="1"/>
      <c r="BM32" s="1"/>
      <c r="BN32" s="1"/>
      <c r="BO32" s="1"/>
      <c r="BP32" s="1"/>
      <c r="BQ32" s="1"/>
      <c r="BR32" s="1"/>
      <c r="BS32" s="1"/>
      <c r="BT32" s="1"/>
      <c r="BU32" s="1"/>
      <c r="BV32" s="1"/>
      <c r="BW32" s="1"/>
      <c r="BX32" s="1"/>
      <c r="BY32" s="1"/>
      <c r="BZ32" s="1"/>
      <c r="CA32" s="1"/>
      <c r="CB32" s="1"/>
      <c r="CC32" s="1"/>
      <c r="CD32" s="1"/>
      <c r="CE32" s="1"/>
      <c r="CF32" s="1"/>
      <c r="CG32" s="1"/>
      <c r="CH32" s="1"/>
      <c r="CI32" s="1"/>
      <c r="CJ32" s="1"/>
      <c r="CK32" s="1"/>
      <c r="CL32" s="1"/>
      <c r="CM32" s="1"/>
      <c r="CN32" s="1"/>
      <c r="CO32" s="1"/>
      <c r="CP32" s="1"/>
      <c r="CQ32" s="1"/>
      <c r="CR32" s="1"/>
      <c r="CS32" s="1"/>
      <c r="CT32" s="1"/>
      <c r="CU32" s="1"/>
      <c r="CV32" s="1"/>
      <c r="CW32" s="1"/>
    </row>
    <row r="33" spans="1:101" s="3" customFormat="1" ht="76.5" hidden="1" outlineLevel="2">
      <c r="A33" s="17" t="s">
        <v>57</v>
      </c>
      <c r="B33" s="18" t="s">
        <v>58</v>
      </c>
      <c r="C33" s="19" t="s">
        <v>48</v>
      </c>
      <c r="D33" s="20">
        <v>1</v>
      </c>
      <c r="E33" s="21"/>
      <c r="F33" s="22"/>
      <c r="G33" s="23">
        <f t="shared" si="1"/>
        <v>0</v>
      </c>
      <c r="H33" s="24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  <c r="X33" s="2"/>
      <c r="Y33" s="2"/>
      <c r="Z33" s="2"/>
      <c r="AA33" s="2"/>
      <c r="AB33" s="2"/>
      <c r="AC33" s="2"/>
      <c r="AD33" s="2"/>
      <c r="AE33" s="2"/>
      <c r="AF33" s="2"/>
      <c r="AG33" s="2"/>
      <c r="AH33" s="2"/>
      <c r="AI33" s="2"/>
      <c r="AJ33" s="1"/>
      <c r="AK33" s="1"/>
      <c r="AL33" s="1"/>
      <c r="AM33" s="1"/>
      <c r="AN33" s="1"/>
      <c r="AO33" s="1"/>
      <c r="AP33" s="1"/>
      <c r="AQ33" s="1"/>
      <c r="AR33" s="1"/>
      <c r="AS33" s="1"/>
      <c r="AT33" s="1"/>
      <c r="AU33" s="1"/>
      <c r="AV33" s="1"/>
      <c r="AW33" s="1"/>
      <c r="AX33" s="1"/>
      <c r="AY33" s="1"/>
      <c r="AZ33" s="1"/>
      <c r="BA33" s="1"/>
      <c r="BB33" s="1"/>
      <c r="BC33" s="1"/>
      <c r="BD33" s="1"/>
      <c r="BE33" s="1"/>
      <c r="BF33" s="1"/>
      <c r="BG33" s="1"/>
      <c r="BH33" s="1"/>
      <c r="BI33" s="1"/>
      <c r="BJ33" s="1"/>
      <c r="BK33" s="1"/>
      <c r="BL33" s="1"/>
      <c r="BM33" s="1"/>
      <c r="BN33" s="1"/>
      <c r="BO33" s="1"/>
      <c r="BP33" s="1"/>
      <c r="BQ33" s="1"/>
      <c r="BR33" s="1"/>
      <c r="BS33" s="1"/>
      <c r="BT33" s="1"/>
      <c r="BU33" s="1"/>
      <c r="BV33" s="1"/>
      <c r="BW33" s="1"/>
      <c r="BX33" s="1"/>
      <c r="BY33" s="1"/>
      <c r="BZ33" s="1"/>
      <c r="CA33" s="1"/>
      <c r="CB33" s="1"/>
      <c r="CC33" s="1"/>
      <c r="CD33" s="1"/>
      <c r="CE33" s="1"/>
      <c r="CF33" s="1"/>
      <c r="CG33" s="1"/>
      <c r="CH33" s="1"/>
      <c r="CI33" s="1"/>
      <c r="CJ33" s="1"/>
      <c r="CK33" s="1"/>
      <c r="CL33" s="1"/>
      <c r="CM33" s="1"/>
      <c r="CN33" s="1"/>
      <c r="CO33" s="1"/>
      <c r="CP33" s="1"/>
      <c r="CQ33" s="1"/>
      <c r="CR33" s="1"/>
      <c r="CS33" s="1"/>
      <c r="CT33" s="1"/>
      <c r="CU33" s="1"/>
      <c r="CV33" s="1"/>
      <c r="CW33" s="1"/>
    </row>
    <row r="34" spans="1:101" s="3" customFormat="1" ht="76.5" hidden="1" outlineLevel="2">
      <c r="A34" s="17" t="s">
        <v>59</v>
      </c>
      <c r="B34" s="18" t="s">
        <v>60</v>
      </c>
      <c r="C34" s="19" t="s">
        <v>48</v>
      </c>
      <c r="D34" s="20">
        <v>1</v>
      </c>
      <c r="E34" s="21"/>
      <c r="F34" s="22"/>
      <c r="G34" s="23">
        <f t="shared" si="1"/>
        <v>0</v>
      </c>
      <c r="H34" s="24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  <c r="W34" s="2"/>
      <c r="X34" s="2"/>
      <c r="Y34" s="2"/>
      <c r="Z34" s="2"/>
      <c r="AA34" s="2"/>
      <c r="AB34" s="2"/>
      <c r="AC34" s="2"/>
      <c r="AD34" s="2"/>
      <c r="AE34" s="2"/>
      <c r="AF34" s="2"/>
      <c r="AG34" s="2"/>
      <c r="AH34" s="2"/>
      <c r="AI34" s="2"/>
      <c r="AJ34" s="1"/>
      <c r="AK34" s="1"/>
      <c r="AL34" s="1"/>
      <c r="AM34" s="1"/>
      <c r="AN34" s="1"/>
      <c r="AO34" s="1"/>
      <c r="AP34" s="1"/>
      <c r="AQ34" s="1"/>
      <c r="AR34" s="1"/>
      <c r="AS34" s="1"/>
      <c r="AT34" s="1"/>
      <c r="AU34" s="1"/>
      <c r="AV34" s="1"/>
      <c r="AW34" s="1"/>
      <c r="AX34" s="1"/>
      <c r="AY34" s="1"/>
      <c r="AZ34" s="1"/>
      <c r="BA34" s="1"/>
      <c r="BB34" s="1"/>
      <c r="BC34" s="1"/>
      <c r="BD34" s="1"/>
      <c r="BE34" s="1"/>
      <c r="BF34" s="1"/>
      <c r="BG34" s="1"/>
      <c r="BH34" s="1"/>
      <c r="BI34" s="1"/>
      <c r="BJ34" s="1"/>
      <c r="BK34" s="1"/>
      <c r="BL34" s="1"/>
      <c r="BM34" s="1"/>
      <c r="BN34" s="1"/>
      <c r="BO34" s="1"/>
      <c r="BP34" s="1"/>
      <c r="BQ34" s="1"/>
      <c r="BR34" s="1"/>
      <c r="BS34" s="1"/>
      <c r="BT34" s="1"/>
      <c r="BU34" s="1"/>
      <c r="BV34" s="1"/>
      <c r="BW34" s="1"/>
      <c r="BX34" s="1"/>
      <c r="BY34" s="1"/>
      <c r="BZ34" s="1"/>
      <c r="CA34" s="1"/>
      <c r="CB34" s="1"/>
      <c r="CC34" s="1"/>
      <c r="CD34" s="1"/>
      <c r="CE34" s="1"/>
      <c r="CF34" s="1"/>
      <c r="CG34" s="1"/>
      <c r="CH34" s="1"/>
      <c r="CI34" s="1"/>
      <c r="CJ34" s="1"/>
      <c r="CK34" s="1"/>
      <c r="CL34" s="1"/>
      <c r="CM34" s="1"/>
      <c r="CN34" s="1"/>
      <c r="CO34" s="1"/>
      <c r="CP34" s="1"/>
      <c r="CQ34" s="1"/>
      <c r="CR34" s="1"/>
      <c r="CS34" s="1"/>
      <c r="CT34" s="1"/>
      <c r="CU34" s="1"/>
      <c r="CV34" s="1"/>
      <c r="CW34" s="1"/>
    </row>
    <row r="35" spans="1:101" s="3" customFormat="1" ht="76.5" hidden="1" outlineLevel="2">
      <c r="A35" s="17" t="s">
        <v>61</v>
      </c>
      <c r="B35" s="18" t="s">
        <v>62</v>
      </c>
      <c r="C35" s="19" t="s">
        <v>48</v>
      </c>
      <c r="D35" s="20">
        <v>1</v>
      </c>
      <c r="E35" s="21"/>
      <c r="F35" s="22"/>
      <c r="G35" s="23">
        <f t="shared" si="1"/>
        <v>0</v>
      </c>
      <c r="H35" s="24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  <c r="X35" s="2"/>
      <c r="Y35" s="2"/>
      <c r="Z35" s="2"/>
      <c r="AA35" s="2"/>
      <c r="AB35" s="2"/>
      <c r="AC35" s="2"/>
      <c r="AD35" s="2"/>
      <c r="AE35" s="2"/>
      <c r="AF35" s="2"/>
      <c r="AG35" s="2"/>
      <c r="AH35" s="2"/>
      <c r="AI35" s="2"/>
      <c r="AJ35" s="1"/>
      <c r="AK35" s="1"/>
      <c r="AL35" s="1"/>
      <c r="AM35" s="1"/>
      <c r="AN35" s="1"/>
      <c r="AO35" s="1"/>
      <c r="AP35" s="1"/>
      <c r="AQ35" s="1"/>
      <c r="AR35" s="1"/>
      <c r="AS35" s="1"/>
      <c r="AT35" s="1"/>
      <c r="AU35" s="1"/>
      <c r="AV35" s="1"/>
      <c r="AW35" s="1"/>
      <c r="AX35" s="1"/>
      <c r="AY35" s="1"/>
      <c r="AZ35" s="1"/>
      <c r="BA35" s="1"/>
      <c r="BB35" s="1"/>
      <c r="BC35" s="1"/>
      <c r="BD35" s="1"/>
      <c r="BE35" s="1"/>
      <c r="BF35" s="1"/>
      <c r="BG35" s="1"/>
      <c r="BH35" s="1"/>
      <c r="BI35" s="1"/>
      <c r="BJ35" s="1"/>
      <c r="BK35" s="1"/>
      <c r="BL35" s="1"/>
      <c r="BM35" s="1"/>
      <c r="BN35" s="1"/>
      <c r="BO35" s="1"/>
      <c r="BP35" s="1"/>
      <c r="BQ35" s="1"/>
      <c r="BR35" s="1"/>
      <c r="BS35" s="1"/>
      <c r="BT35" s="1"/>
      <c r="BU35" s="1"/>
      <c r="BV35" s="1"/>
      <c r="BW35" s="1"/>
      <c r="BX35" s="1"/>
      <c r="BY35" s="1"/>
      <c r="BZ35" s="1"/>
      <c r="CA35" s="1"/>
      <c r="CB35" s="1"/>
      <c r="CC35" s="1"/>
      <c r="CD35" s="1"/>
      <c r="CE35" s="1"/>
      <c r="CF35" s="1"/>
      <c r="CG35" s="1"/>
      <c r="CH35" s="1"/>
      <c r="CI35" s="1"/>
      <c r="CJ35" s="1"/>
      <c r="CK35" s="1"/>
      <c r="CL35" s="1"/>
      <c r="CM35" s="1"/>
      <c r="CN35" s="1"/>
      <c r="CO35" s="1"/>
      <c r="CP35" s="1"/>
      <c r="CQ35" s="1"/>
      <c r="CR35" s="1"/>
      <c r="CS35" s="1"/>
      <c r="CT35" s="1"/>
      <c r="CU35" s="1"/>
      <c r="CV35" s="1"/>
      <c r="CW35" s="1"/>
    </row>
    <row r="36" spans="1:101" s="3" customFormat="1" ht="76.5" hidden="1" outlineLevel="2">
      <c r="A36" s="17" t="s">
        <v>63</v>
      </c>
      <c r="B36" s="18" t="s">
        <v>64</v>
      </c>
      <c r="C36" s="19" t="s">
        <v>48</v>
      </c>
      <c r="D36" s="20">
        <v>1</v>
      </c>
      <c r="E36" s="21"/>
      <c r="F36" s="22"/>
      <c r="G36" s="23">
        <f t="shared" si="1"/>
        <v>0</v>
      </c>
      <c r="H36" s="24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  <c r="Y36" s="2"/>
      <c r="Z36" s="2"/>
      <c r="AA36" s="2"/>
      <c r="AB36" s="2"/>
      <c r="AC36" s="2"/>
      <c r="AD36" s="2"/>
      <c r="AE36" s="2"/>
      <c r="AF36" s="2"/>
      <c r="AG36" s="2"/>
      <c r="AH36" s="2"/>
      <c r="AI36" s="2"/>
      <c r="AJ36" s="1"/>
      <c r="AK36" s="1"/>
      <c r="AL36" s="1"/>
      <c r="AM36" s="1"/>
      <c r="AN36" s="1"/>
      <c r="AO36" s="1"/>
      <c r="AP36" s="1"/>
      <c r="AQ36" s="1"/>
      <c r="AR36" s="1"/>
      <c r="AS36" s="1"/>
      <c r="AT36" s="1"/>
      <c r="AU36" s="1"/>
      <c r="AV36" s="1"/>
      <c r="AW36" s="1"/>
      <c r="AX36" s="1"/>
      <c r="AY36" s="1"/>
      <c r="AZ36" s="1"/>
      <c r="BA36" s="1"/>
      <c r="BB36" s="1"/>
      <c r="BC36" s="1"/>
      <c r="BD36" s="1"/>
      <c r="BE36" s="1"/>
      <c r="BF36" s="1"/>
      <c r="BG36" s="1"/>
      <c r="BH36" s="1"/>
      <c r="BI36" s="1"/>
      <c r="BJ36" s="1"/>
      <c r="BK36" s="1"/>
      <c r="BL36" s="1"/>
      <c r="BM36" s="1"/>
      <c r="BN36" s="1"/>
      <c r="BO36" s="1"/>
      <c r="BP36" s="1"/>
      <c r="BQ36" s="1"/>
      <c r="BR36" s="1"/>
      <c r="BS36" s="1"/>
      <c r="BT36" s="1"/>
      <c r="BU36" s="1"/>
      <c r="BV36" s="1"/>
      <c r="BW36" s="1"/>
      <c r="BX36" s="1"/>
      <c r="BY36" s="1"/>
      <c r="BZ36" s="1"/>
      <c r="CA36" s="1"/>
      <c r="CB36" s="1"/>
      <c r="CC36" s="1"/>
      <c r="CD36" s="1"/>
      <c r="CE36" s="1"/>
      <c r="CF36" s="1"/>
      <c r="CG36" s="1"/>
      <c r="CH36" s="1"/>
      <c r="CI36" s="1"/>
      <c r="CJ36" s="1"/>
      <c r="CK36" s="1"/>
      <c r="CL36" s="1"/>
      <c r="CM36" s="1"/>
      <c r="CN36" s="1"/>
      <c r="CO36" s="1"/>
      <c r="CP36" s="1"/>
      <c r="CQ36" s="1"/>
      <c r="CR36" s="1"/>
      <c r="CS36" s="1"/>
      <c r="CT36" s="1"/>
      <c r="CU36" s="1"/>
      <c r="CV36" s="1"/>
      <c r="CW36" s="1"/>
    </row>
    <row r="37" spans="1:101" s="3" customFormat="1" ht="76.5" hidden="1" outlineLevel="2">
      <c r="A37" s="17" t="s">
        <v>65</v>
      </c>
      <c r="B37" s="18" t="s">
        <v>66</v>
      </c>
      <c r="C37" s="19" t="s">
        <v>48</v>
      </c>
      <c r="D37" s="20">
        <v>1</v>
      </c>
      <c r="E37" s="21"/>
      <c r="F37" s="22"/>
      <c r="G37" s="23">
        <f t="shared" si="1"/>
        <v>0</v>
      </c>
      <c r="H37" s="24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  <c r="U37" s="2"/>
      <c r="V37" s="2"/>
      <c r="W37" s="2"/>
      <c r="X37" s="2"/>
      <c r="Y37" s="2"/>
      <c r="Z37" s="2"/>
      <c r="AA37" s="2"/>
      <c r="AB37" s="2"/>
      <c r="AC37" s="2"/>
      <c r="AD37" s="2"/>
      <c r="AE37" s="2"/>
      <c r="AF37" s="2"/>
      <c r="AG37" s="2"/>
      <c r="AH37" s="2"/>
      <c r="AI37" s="2"/>
      <c r="AJ37" s="1"/>
      <c r="AK37" s="1"/>
      <c r="AL37" s="1"/>
      <c r="AM37" s="1"/>
      <c r="AN37" s="1"/>
      <c r="AO37" s="1"/>
      <c r="AP37" s="1"/>
      <c r="AQ37" s="1"/>
      <c r="AR37" s="1"/>
      <c r="AS37" s="1"/>
      <c r="AT37" s="1"/>
      <c r="AU37" s="1"/>
      <c r="AV37" s="1"/>
      <c r="AW37" s="1"/>
      <c r="AX37" s="1"/>
      <c r="AY37" s="1"/>
      <c r="AZ37" s="1"/>
      <c r="BA37" s="1"/>
      <c r="BB37" s="1"/>
      <c r="BC37" s="1"/>
      <c r="BD37" s="1"/>
      <c r="BE37" s="1"/>
      <c r="BF37" s="1"/>
      <c r="BG37" s="1"/>
      <c r="BH37" s="1"/>
      <c r="BI37" s="1"/>
      <c r="BJ37" s="1"/>
      <c r="BK37" s="1"/>
      <c r="BL37" s="1"/>
      <c r="BM37" s="1"/>
      <c r="BN37" s="1"/>
      <c r="BO37" s="1"/>
      <c r="BP37" s="1"/>
      <c r="BQ37" s="1"/>
      <c r="BR37" s="1"/>
      <c r="BS37" s="1"/>
      <c r="BT37" s="1"/>
      <c r="BU37" s="1"/>
      <c r="BV37" s="1"/>
      <c r="BW37" s="1"/>
      <c r="BX37" s="1"/>
      <c r="BY37" s="1"/>
      <c r="BZ37" s="1"/>
      <c r="CA37" s="1"/>
      <c r="CB37" s="1"/>
      <c r="CC37" s="1"/>
      <c r="CD37" s="1"/>
      <c r="CE37" s="1"/>
      <c r="CF37" s="1"/>
      <c r="CG37" s="1"/>
      <c r="CH37" s="1"/>
      <c r="CI37" s="1"/>
      <c r="CJ37" s="1"/>
      <c r="CK37" s="1"/>
      <c r="CL37" s="1"/>
      <c r="CM37" s="1"/>
      <c r="CN37" s="1"/>
      <c r="CO37" s="1"/>
      <c r="CP37" s="1"/>
      <c r="CQ37" s="1"/>
      <c r="CR37" s="1"/>
      <c r="CS37" s="1"/>
      <c r="CT37" s="1"/>
      <c r="CU37" s="1"/>
      <c r="CV37" s="1"/>
      <c r="CW37" s="1"/>
    </row>
    <row r="38" spans="1:101" s="3" customFormat="1" ht="76.5" hidden="1" outlineLevel="2">
      <c r="A38" s="17" t="s">
        <v>67</v>
      </c>
      <c r="B38" s="18" t="s">
        <v>68</v>
      </c>
      <c r="C38" s="19" t="s">
        <v>48</v>
      </c>
      <c r="D38" s="20">
        <v>1</v>
      </c>
      <c r="E38" s="21"/>
      <c r="F38" s="22"/>
      <c r="G38" s="23">
        <f t="shared" si="1"/>
        <v>0</v>
      </c>
      <c r="H38" s="24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  <c r="U38" s="2"/>
      <c r="V38" s="2"/>
      <c r="W38" s="2"/>
      <c r="X38" s="2"/>
      <c r="Y38" s="2"/>
      <c r="Z38" s="2"/>
      <c r="AA38" s="2"/>
      <c r="AB38" s="2"/>
      <c r="AC38" s="2"/>
      <c r="AD38" s="2"/>
      <c r="AE38" s="2"/>
      <c r="AF38" s="2"/>
      <c r="AG38" s="2"/>
      <c r="AH38" s="2"/>
      <c r="AI38" s="2"/>
      <c r="AJ38" s="1"/>
      <c r="AK38" s="1"/>
      <c r="AL38" s="1"/>
      <c r="AM38" s="1"/>
      <c r="AN38" s="1"/>
      <c r="AO38" s="1"/>
      <c r="AP38" s="1"/>
      <c r="AQ38" s="1"/>
      <c r="AR38" s="1"/>
      <c r="AS38" s="1"/>
      <c r="AT38" s="1"/>
      <c r="AU38" s="1"/>
      <c r="AV38" s="1"/>
      <c r="AW38" s="1"/>
      <c r="AX38" s="1"/>
      <c r="AY38" s="1"/>
      <c r="AZ38" s="1"/>
      <c r="BA38" s="1"/>
      <c r="BB38" s="1"/>
      <c r="BC38" s="1"/>
      <c r="BD38" s="1"/>
      <c r="BE38" s="1"/>
      <c r="BF38" s="1"/>
      <c r="BG38" s="1"/>
      <c r="BH38" s="1"/>
      <c r="BI38" s="1"/>
      <c r="BJ38" s="1"/>
      <c r="BK38" s="1"/>
      <c r="BL38" s="1"/>
      <c r="BM38" s="1"/>
      <c r="BN38" s="1"/>
      <c r="BO38" s="1"/>
      <c r="BP38" s="1"/>
      <c r="BQ38" s="1"/>
      <c r="BR38" s="1"/>
      <c r="BS38" s="1"/>
      <c r="BT38" s="1"/>
      <c r="BU38" s="1"/>
      <c r="BV38" s="1"/>
      <c r="BW38" s="1"/>
      <c r="BX38" s="1"/>
      <c r="BY38" s="1"/>
      <c r="BZ38" s="1"/>
      <c r="CA38" s="1"/>
      <c r="CB38" s="1"/>
      <c r="CC38" s="1"/>
      <c r="CD38" s="1"/>
      <c r="CE38" s="1"/>
      <c r="CF38" s="1"/>
      <c r="CG38" s="1"/>
      <c r="CH38" s="1"/>
      <c r="CI38" s="1"/>
      <c r="CJ38" s="1"/>
      <c r="CK38" s="1"/>
      <c r="CL38" s="1"/>
      <c r="CM38" s="1"/>
      <c r="CN38" s="1"/>
      <c r="CO38" s="1"/>
      <c r="CP38" s="1"/>
      <c r="CQ38" s="1"/>
      <c r="CR38" s="1"/>
      <c r="CS38" s="1"/>
      <c r="CT38" s="1"/>
      <c r="CU38" s="1"/>
      <c r="CV38" s="1"/>
      <c r="CW38" s="1"/>
    </row>
    <row r="39" spans="1:101" s="3" customFormat="1" ht="76.5" hidden="1" outlineLevel="2">
      <c r="A39" s="17" t="s">
        <v>69</v>
      </c>
      <c r="B39" s="18" t="s">
        <v>70</v>
      </c>
      <c r="C39" s="19" t="s">
        <v>48</v>
      </c>
      <c r="D39" s="20">
        <v>2</v>
      </c>
      <c r="E39" s="21"/>
      <c r="F39" s="22"/>
      <c r="G39" s="23">
        <f t="shared" si="1"/>
        <v>0</v>
      </c>
      <c r="H39" s="24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  <c r="U39" s="2"/>
      <c r="V39" s="2"/>
      <c r="W39" s="2"/>
      <c r="X39" s="2"/>
      <c r="Y39" s="2"/>
      <c r="Z39" s="2"/>
      <c r="AA39" s="2"/>
      <c r="AB39" s="2"/>
      <c r="AC39" s="2"/>
      <c r="AD39" s="2"/>
      <c r="AE39" s="2"/>
      <c r="AF39" s="2"/>
      <c r="AG39" s="2"/>
      <c r="AH39" s="2"/>
      <c r="AI39" s="2"/>
      <c r="AJ39" s="1"/>
      <c r="AK39" s="1"/>
      <c r="AL39" s="1"/>
      <c r="AM39" s="1"/>
      <c r="AN39" s="1"/>
      <c r="AO39" s="1"/>
      <c r="AP39" s="1"/>
      <c r="AQ39" s="1"/>
      <c r="AR39" s="1"/>
      <c r="AS39" s="1"/>
      <c r="AT39" s="1"/>
      <c r="AU39" s="1"/>
      <c r="AV39" s="1"/>
      <c r="AW39" s="1"/>
      <c r="AX39" s="1"/>
      <c r="AY39" s="1"/>
      <c r="AZ39" s="1"/>
      <c r="BA39" s="1"/>
      <c r="BB39" s="1"/>
      <c r="BC39" s="1"/>
      <c r="BD39" s="1"/>
      <c r="BE39" s="1"/>
      <c r="BF39" s="1"/>
      <c r="BG39" s="1"/>
      <c r="BH39" s="1"/>
      <c r="BI39" s="1"/>
      <c r="BJ39" s="1"/>
      <c r="BK39" s="1"/>
      <c r="BL39" s="1"/>
      <c r="BM39" s="1"/>
      <c r="BN39" s="1"/>
      <c r="BO39" s="1"/>
      <c r="BP39" s="1"/>
      <c r="BQ39" s="1"/>
      <c r="BR39" s="1"/>
      <c r="BS39" s="1"/>
      <c r="BT39" s="1"/>
      <c r="BU39" s="1"/>
      <c r="BV39" s="1"/>
      <c r="BW39" s="1"/>
      <c r="BX39" s="1"/>
      <c r="BY39" s="1"/>
      <c r="BZ39" s="1"/>
      <c r="CA39" s="1"/>
      <c r="CB39" s="1"/>
      <c r="CC39" s="1"/>
      <c r="CD39" s="1"/>
      <c r="CE39" s="1"/>
      <c r="CF39" s="1"/>
      <c r="CG39" s="1"/>
      <c r="CH39" s="1"/>
      <c r="CI39" s="1"/>
      <c r="CJ39" s="1"/>
      <c r="CK39" s="1"/>
      <c r="CL39" s="1"/>
      <c r="CM39" s="1"/>
      <c r="CN39" s="1"/>
      <c r="CO39" s="1"/>
      <c r="CP39" s="1"/>
      <c r="CQ39" s="1"/>
      <c r="CR39" s="1"/>
      <c r="CS39" s="1"/>
      <c r="CT39" s="1"/>
      <c r="CU39" s="1"/>
      <c r="CV39" s="1"/>
      <c r="CW39" s="1"/>
    </row>
    <row r="40" spans="1:101" s="3" customFormat="1" ht="76.5" hidden="1" outlineLevel="2">
      <c r="A40" s="17" t="s">
        <v>71</v>
      </c>
      <c r="B40" s="18" t="s">
        <v>72</v>
      </c>
      <c r="C40" s="19" t="s">
        <v>48</v>
      </c>
      <c r="D40" s="20">
        <v>1</v>
      </c>
      <c r="E40" s="21"/>
      <c r="F40" s="22"/>
      <c r="G40" s="23">
        <f t="shared" si="1"/>
        <v>0</v>
      </c>
      <c r="H40" s="24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  <c r="Y40" s="2"/>
      <c r="Z40" s="2"/>
      <c r="AA40" s="2"/>
      <c r="AB40" s="2"/>
      <c r="AC40" s="2"/>
      <c r="AD40" s="2"/>
      <c r="AE40" s="2"/>
      <c r="AF40" s="2"/>
      <c r="AG40" s="2"/>
      <c r="AH40" s="2"/>
      <c r="AI40" s="2"/>
      <c r="AJ40" s="1"/>
      <c r="AK40" s="1"/>
      <c r="AL40" s="1"/>
      <c r="AM40" s="1"/>
      <c r="AN40" s="1"/>
      <c r="AO40" s="1"/>
      <c r="AP40" s="1"/>
      <c r="AQ40" s="1"/>
      <c r="AR40" s="1"/>
      <c r="AS40" s="1"/>
      <c r="AT40" s="1"/>
      <c r="AU40" s="1"/>
      <c r="AV40" s="1"/>
      <c r="AW40" s="1"/>
      <c r="AX40" s="1"/>
      <c r="AY40" s="1"/>
      <c r="AZ40" s="1"/>
      <c r="BA40" s="1"/>
      <c r="BB40" s="1"/>
      <c r="BC40" s="1"/>
      <c r="BD40" s="1"/>
      <c r="BE40" s="1"/>
      <c r="BF40" s="1"/>
      <c r="BG40" s="1"/>
      <c r="BH40" s="1"/>
      <c r="BI40" s="1"/>
      <c r="BJ40" s="1"/>
      <c r="BK40" s="1"/>
      <c r="BL40" s="1"/>
      <c r="BM40" s="1"/>
      <c r="BN40" s="1"/>
      <c r="BO40" s="1"/>
      <c r="BP40" s="1"/>
      <c r="BQ40" s="1"/>
      <c r="BR40" s="1"/>
      <c r="BS40" s="1"/>
      <c r="BT40" s="1"/>
      <c r="BU40" s="1"/>
      <c r="BV40" s="1"/>
      <c r="BW40" s="1"/>
      <c r="BX40" s="1"/>
      <c r="BY40" s="1"/>
      <c r="BZ40" s="1"/>
      <c r="CA40" s="1"/>
      <c r="CB40" s="1"/>
      <c r="CC40" s="1"/>
      <c r="CD40" s="1"/>
      <c r="CE40" s="1"/>
      <c r="CF40" s="1"/>
      <c r="CG40" s="1"/>
      <c r="CH40" s="1"/>
      <c r="CI40" s="1"/>
      <c r="CJ40" s="1"/>
      <c r="CK40" s="1"/>
      <c r="CL40" s="1"/>
      <c r="CM40" s="1"/>
      <c r="CN40" s="1"/>
      <c r="CO40" s="1"/>
      <c r="CP40" s="1"/>
      <c r="CQ40" s="1"/>
      <c r="CR40" s="1"/>
      <c r="CS40" s="1"/>
      <c r="CT40" s="1"/>
      <c r="CU40" s="1"/>
      <c r="CV40" s="1"/>
      <c r="CW40" s="1"/>
    </row>
    <row r="41" spans="1:101" s="3" customFormat="1" ht="76.5" hidden="1" outlineLevel="2">
      <c r="A41" s="17" t="s">
        <v>73</v>
      </c>
      <c r="B41" s="18" t="s">
        <v>74</v>
      </c>
      <c r="C41" s="19" t="s">
        <v>48</v>
      </c>
      <c r="D41" s="20">
        <v>6</v>
      </c>
      <c r="E41" s="21"/>
      <c r="F41" s="22"/>
      <c r="G41" s="23">
        <f t="shared" si="1"/>
        <v>0</v>
      </c>
      <c r="H41" s="24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  <c r="AA41" s="2"/>
      <c r="AB41" s="2"/>
      <c r="AC41" s="2"/>
      <c r="AD41" s="2"/>
      <c r="AE41" s="2"/>
      <c r="AF41" s="2"/>
      <c r="AG41" s="2"/>
      <c r="AH41" s="2"/>
      <c r="AI41" s="2"/>
      <c r="AJ41" s="1"/>
      <c r="AK41" s="1"/>
      <c r="AL41" s="1"/>
      <c r="AM41" s="1"/>
      <c r="AN41" s="1"/>
      <c r="AO41" s="1"/>
      <c r="AP41" s="1"/>
      <c r="AQ41" s="1"/>
      <c r="AR41" s="1"/>
      <c r="AS41" s="1"/>
      <c r="AT41" s="1"/>
      <c r="AU41" s="1"/>
      <c r="AV41" s="1"/>
      <c r="AW41" s="1"/>
      <c r="AX41" s="1"/>
      <c r="AY41" s="1"/>
      <c r="AZ41" s="1"/>
      <c r="BA41" s="1"/>
      <c r="BB41" s="1"/>
      <c r="BC41" s="1"/>
      <c r="BD41" s="1"/>
      <c r="BE41" s="1"/>
      <c r="BF41" s="1"/>
      <c r="BG41" s="1"/>
      <c r="BH41" s="1"/>
      <c r="BI41" s="1"/>
      <c r="BJ41" s="1"/>
      <c r="BK41" s="1"/>
      <c r="BL41" s="1"/>
      <c r="BM41" s="1"/>
      <c r="BN41" s="1"/>
      <c r="BO41" s="1"/>
      <c r="BP41" s="1"/>
      <c r="BQ41" s="1"/>
      <c r="BR41" s="1"/>
      <c r="BS41" s="1"/>
      <c r="BT41" s="1"/>
      <c r="BU41" s="1"/>
      <c r="BV41" s="1"/>
      <c r="BW41" s="1"/>
      <c r="BX41" s="1"/>
      <c r="BY41" s="1"/>
      <c r="BZ41" s="1"/>
      <c r="CA41" s="1"/>
      <c r="CB41" s="1"/>
      <c r="CC41" s="1"/>
      <c r="CD41" s="1"/>
      <c r="CE41" s="1"/>
      <c r="CF41" s="1"/>
      <c r="CG41" s="1"/>
      <c r="CH41" s="1"/>
      <c r="CI41" s="1"/>
      <c r="CJ41" s="1"/>
      <c r="CK41" s="1"/>
      <c r="CL41" s="1"/>
      <c r="CM41" s="1"/>
      <c r="CN41" s="1"/>
      <c r="CO41" s="1"/>
      <c r="CP41" s="1"/>
      <c r="CQ41" s="1"/>
      <c r="CR41" s="1"/>
      <c r="CS41" s="1"/>
      <c r="CT41" s="1"/>
      <c r="CU41" s="1"/>
      <c r="CV41" s="1"/>
      <c r="CW41" s="1"/>
    </row>
    <row r="42" spans="1:101" s="3" customFormat="1" ht="76.5" hidden="1" outlineLevel="2">
      <c r="A42" s="17" t="s">
        <v>75</v>
      </c>
      <c r="B42" s="18" t="s">
        <v>76</v>
      </c>
      <c r="C42" s="19" t="s">
        <v>48</v>
      </c>
      <c r="D42" s="20">
        <v>1</v>
      </c>
      <c r="E42" s="21"/>
      <c r="F42" s="22"/>
      <c r="G42" s="23">
        <f t="shared" si="1"/>
        <v>0</v>
      </c>
      <c r="H42" s="24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  <c r="U42" s="2"/>
      <c r="V42" s="2"/>
      <c r="W42" s="2"/>
      <c r="X42" s="2"/>
      <c r="Y42" s="2"/>
      <c r="Z42" s="2"/>
      <c r="AA42" s="2"/>
      <c r="AB42" s="2"/>
      <c r="AC42" s="2"/>
      <c r="AD42" s="2"/>
      <c r="AE42" s="2"/>
      <c r="AF42" s="2"/>
      <c r="AG42" s="2"/>
      <c r="AH42" s="2"/>
      <c r="AI42" s="2"/>
      <c r="AJ42" s="1"/>
      <c r="AK42" s="1"/>
      <c r="AL42" s="1"/>
      <c r="AM42" s="1"/>
      <c r="AN42" s="1"/>
      <c r="AO42" s="1"/>
      <c r="AP42" s="1"/>
      <c r="AQ42" s="1"/>
      <c r="AR42" s="1"/>
      <c r="AS42" s="1"/>
      <c r="AT42" s="1"/>
      <c r="AU42" s="1"/>
      <c r="AV42" s="1"/>
      <c r="AW42" s="1"/>
      <c r="AX42" s="1"/>
      <c r="AY42" s="1"/>
      <c r="AZ42" s="1"/>
      <c r="BA42" s="1"/>
      <c r="BB42" s="1"/>
      <c r="BC42" s="1"/>
      <c r="BD42" s="1"/>
      <c r="BE42" s="1"/>
      <c r="BF42" s="1"/>
      <c r="BG42" s="1"/>
      <c r="BH42" s="1"/>
      <c r="BI42" s="1"/>
      <c r="BJ42" s="1"/>
      <c r="BK42" s="1"/>
      <c r="BL42" s="1"/>
      <c r="BM42" s="1"/>
      <c r="BN42" s="1"/>
      <c r="BO42" s="1"/>
      <c r="BP42" s="1"/>
      <c r="BQ42" s="1"/>
      <c r="BR42" s="1"/>
      <c r="BS42" s="1"/>
      <c r="BT42" s="1"/>
      <c r="BU42" s="1"/>
      <c r="BV42" s="1"/>
      <c r="BW42" s="1"/>
      <c r="BX42" s="1"/>
      <c r="BY42" s="1"/>
      <c r="BZ42" s="1"/>
      <c r="CA42" s="1"/>
      <c r="CB42" s="1"/>
      <c r="CC42" s="1"/>
      <c r="CD42" s="1"/>
      <c r="CE42" s="1"/>
      <c r="CF42" s="1"/>
      <c r="CG42" s="1"/>
      <c r="CH42" s="1"/>
      <c r="CI42" s="1"/>
      <c r="CJ42" s="1"/>
      <c r="CK42" s="1"/>
      <c r="CL42" s="1"/>
      <c r="CM42" s="1"/>
      <c r="CN42" s="1"/>
      <c r="CO42" s="1"/>
      <c r="CP42" s="1"/>
      <c r="CQ42" s="1"/>
      <c r="CR42" s="1"/>
      <c r="CS42" s="1"/>
      <c r="CT42" s="1"/>
      <c r="CU42" s="1"/>
      <c r="CV42" s="1"/>
      <c r="CW42" s="1"/>
    </row>
    <row r="43" spans="1:101" s="3" customFormat="1" ht="76.5" hidden="1" outlineLevel="2">
      <c r="A43" s="17" t="s">
        <v>77</v>
      </c>
      <c r="B43" s="18" t="s">
        <v>78</v>
      </c>
      <c r="C43" s="19" t="s">
        <v>48</v>
      </c>
      <c r="D43" s="20">
        <v>1</v>
      </c>
      <c r="E43" s="21"/>
      <c r="F43" s="22"/>
      <c r="G43" s="23">
        <f t="shared" si="1"/>
        <v>0</v>
      </c>
      <c r="H43" s="24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  <c r="U43" s="2"/>
      <c r="V43" s="2"/>
      <c r="W43" s="2"/>
      <c r="X43" s="2"/>
      <c r="Y43" s="2"/>
      <c r="Z43" s="2"/>
      <c r="AA43" s="2"/>
      <c r="AB43" s="2"/>
      <c r="AC43" s="2"/>
      <c r="AD43" s="2"/>
      <c r="AE43" s="2"/>
      <c r="AF43" s="2"/>
      <c r="AG43" s="2"/>
      <c r="AH43" s="2"/>
      <c r="AI43" s="2"/>
      <c r="AJ43" s="1"/>
      <c r="AK43" s="1"/>
      <c r="AL43" s="1"/>
      <c r="AM43" s="1"/>
      <c r="AN43" s="1"/>
      <c r="AO43" s="1"/>
      <c r="AP43" s="1"/>
      <c r="AQ43" s="1"/>
      <c r="AR43" s="1"/>
      <c r="AS43" s="1"/>
      <c r="AT43" s="1"/>
      <c r="AU43" s="1"/>
      <c r="AV43" s="1"/>
      <c r="AW43" s="1"/>
      <c r="AX43" s="1"/>
      <c r="AY43" s="1"/>
      <c r="AZ43" s="1"/>
      <c r="BA43" s="1"/>
      <c r="BB43" s="1"/>
      <c r="BC43" s="1"/>
      <c r="BD43" s="1"/>
      <c r="BE43" s="1"/>
      <c r="BF43" s="1"/>
      <c r="BG43" s="1"/>
      <c r="BH43" s="1"/>
      <c r="BI43" s="1"/>
      <c r="BJ43" s="1"/>
      <c r="BK43" s="1"/>
      <c r="BL43" s="1"/>
      <c r="BM43" s="1"/>
      <c r="BN43" s="1"/>
      <c r="BO43" s="1"/>
      <c r="BP43" s="1"/>
      <c r="BQ43" s="1"/>
      <c r="BR43" s="1"/>
      <c r="BS43" s="1"/>
      <c r="BT43" s="1"/>
      <c r="BU43" s="1"/>
      <c r="BV43" s="1"/>
      <c r="BW43" s="1"/>
      <c r="BX43" s="1"/>
      <c r="BY43" s="1"/>
      <c r="BZ43" s="1"/>
      <c r="CA43" s="1"/>
      <c r="CB43" s="1"/>
      <c r="CC43" s="1"/>
      <c r="CD43" s="1"/>
      <c r="CE43" s="1"/>
      <c r="CF43" s="1"/>
      <c r="CG43" s="1"/>
      <c r="CH43" s="1"/>
      <c r="CI43" s="1"/>
      <c r="CJ43" s="1"/>
      <c r="CK43" s="1"/>
      <c r="CL43" s="1"/>
      <c r="CM43" s="1"/>
      <c r="CN43" s="1"/>
      <c r="CO43" s="1"/>
      <c r="CP43" s="1"/>
      <c r="CQ43" s="1"/>
      <c r="CR43" s="1"/>
      <c r="CS43" s="1"/>
      <c r="CT43" s="1"/>
      <c r="CU43" s="1"/>
      <c r="CV43" s="1"/>
      <c r="CW43" s="1"/>
    </row>
    <row r="44" spans="1:101" s="3" customFormat="1" ht="76.5" hidden="1" outlineLevel="2">
      <c r="A44" s="17" t="s">
        <v>79</v>
      </c>
      <c r="B44" s="18" t="s">
        <v>80</v>
      </c>
      <c r="C44" s="19" t="s">
        <v>48</v>
      </c>
      <c r="D44" s="20">
        <v>4</v>
      </c>
      <c r="E44" s="21"/>
      <c r="F44" s="22"/>
      <c r="G44" s="23">
        <f t="shared" si="1"/>
        <v>0</v>
      </c>
      <c r="H44" s="24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  <c r="U44" s="2"/>
      <c r="V44" s="2"/>
      <c r="W44" s="2"/>
      <c r="X44" s="2"/>
      <c r="Y44" s="2"/>
      <c r="Z44" s="2"/>
      <c r="AA44" s="2"/>
      <c r="AB44" s="2"/>
      <c r="AC44" s="2"/>
      <c r="AD44" s="2"/>
      <c r="AE44" s="2"/>
      <c r="AF44" s="2"/>
      <c r="AG44" s="2"/>
      <c r="AH44" s="2"/>
      <c r="AI44" s="2"/>
      <c r="AJ44" s="1"/>
      <c r="AK44" s="1"/>
      <c r="AL44" s="1"/>
      <c r="AM44" s="1"/>
      <c r="AN44" s="1"/>
      <c r="AO44" s="1"/>
      <c r="AP44" s="1"/>
      <c r="AQ44" s="1"/>
      <c r="AR44" s="1"/>
      <c r="AS44" s="1"/>
      <c r="AT44" s="1"/>
      <c r="AU44" s="1"/>
      <c r="AV44" s="1"/>
      <c r="AW44" s="1"/>
      <c r="AX44" s="1"/>
      <c r="AY44" s="1"/>
      <c r="AZ44" s="1"/>
      <c r="BA44" s="1"/>
      <c r="BB44" s="1"/>
      <c r="BC44" s="1"/>
      <c r="BD44" s="1"/>
      <c r="BE44" s="1"/>
      <c r="BF44" s="1"/>
      <c r="BG44" s="1"/>
      <c r="BH44" s="1"/>
      <c r="BI44" s="1"/>
      <c r="BJ44" s="1"/>
      <c r="BK44" s="1"/>
      <c r="BL44" s="1"/>
      <c r="BM44" s="1"/>
      <c r="BN44" s="1"/>
      <c r="BO44" s="1"/>
      <c r="BP44" s="1"/>
      <c r="BQ44" s="1"/>
      <c r="BR44" s="1"/>
      <c r="BS44" s="1"/>
      <c r="BT44" s="1"/>
      <c r="BU44" s="1"/>
      <c r="BV44" s="1"/>
      <c r="BW44" s="1"/>
      <c r="BX44" s="1"/>
      <c r="BY44" s="1"/>
      <c r="BZ44" s="1"/>
      <c r="CA44" s="1"/>
      <c r="CB44" s="1"/>
      <c r="CC44" s="1"/>
      <c r="CD44" s="1"/>
      <c r="CE44" s="1"/>
      <c r="CF44" s="1"/>
      <c r="CG44" s="1"/>
      <c r="CH44" s="1"/>
      <c r="CI44" s="1"/>
      <c r="CJ44" s="1"/>
      <c r="CK44" s="1"/>
      <c r="CL44" s="1"/>
      <c r="CM44" s="1"/>
      <c r="CN44" s="1"/>
      <c r="CO44" s="1"/>
      <c r="CP44" s="1"/>
      <c r="CQ44" s="1"/>
      <c r="CR44" s="1"/>
      <c r="CS44" s="1"/>
      <c r="CT44" s="1"/>
      <c r="CU44" s="1"/>
      <c r="CV44" s="1"/>
      <c r="CW44" s="1"/>
    </row>
    <row r="45" spans="1:101" s="3" customFormat="1" ht="76.5" hidden="1" outlineLevel="2">
      <c r="A45" s="17" t="s">
        <v>81</v>
      </c>
      <c r="B45" s="18" t="s">
        <v>82</v>
      </c>
      <c r="C45" s="19" t="s">
        <v>48</v>
      </c>
      <c r="D45" s="20">
        <v>4</v>
      </c>
      <c r="E45" s="21"/>
      <c r="F45" s="22"/>
      <c r="G45" s="23">
        <f t="shared" si="1"/>
        <v>0</v>
      </c>
      <c r="H45" s="24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  <c r="X45" s="2"/>
      <c r="Y45" s="2"/>
      <c r="Z45" s="2"/>
      <c r="AA45" s="2"/>
      <c r="AB45" s="2"/>
      <c r="AC45" s="2"/>
      <c r="AD45" s="2"/>
      <c r="AE45" s="2"/>
      <c r="AF45" s="2"/>
      <c r="AG45" s="2"/>
      <c r="AH45" s="2"/>
      <c r="AI45" s="2"/>
      <c r="AJ45" s="1"/>
      <c r="AK45" s="1"/>
      <c r="AL45" s="1"/>
      <c r="AM45" s="1"/>
      <c r="AN45" s="1"/>
      <c r="AO45" s="1"/>
      <c r="AP45" s="1"/>
      <c r="AQ45" s="1"/>
      <c r="AR45" s="1"/>
      <c r="AS45" s="1"/>
      <c r="AT45" s="1"/>
      <c r="AU45" s="1"/>
      <c r="AV45" s="1"/>
      <c r="AW45" s="1"/>
      <c r="AX45" s="1"/>
      <c r="AY45" s="1"/>
      <c r="AZ45" s="1"/>
      <c r="BA45" s="1"/>
      <c r="BB45" s="1"/>
      <c r="BC45" s="1"/>
      <c r="BD45" s="1"/>
      <c r="BE45" s="1"/>
      <c r="BF45" s="1"/>
      <c r="BG45" s="1"/>
      <c r="BH45" s="1"/>
      <c r="BI45" s="1"/>
      <c r="BJ45" s="1"/>
      <c r="BK45" s="1"/>
      <c r="BL45" s="1"/>
      <c r="BM45" s="1"/>
      <c r="BN45" s="1"/>
      <c r="BO45" s="1"/>
      <c r="BP45" s="1"/>
      <c r="BQ45" s="1"/>
      <c r="BR45" s="1"/>
      <c r="BS45" s="1"/>
      <c r="BT45" s="1"/>
      <c r="BU45" s="1"/>
      <c r="BV45" s="1"/>
      <c r="BW45" s="1"/>
      <c r="BX45" s="1"/>
      <c r="BY45" s="1"/>
      <c r="BZ45" s="1"/>
      <c r="CA45" s="1"/>
      <c r="CB45" s="1"/>
      <c r="CC45" s="1"/>
      <c r="CD45" s="1"/>
      <c r="CE45" s="1"/>
      <c r="CF45" s="1"/>
      <c r="CG45" s="1"/>
      <c r="CH45" s="1"/>
      <c r="CI45" s="1"/>
      <c r="CJ45" s="1"/>
      <c r="CK45" s="1"/>
      <c r="CL45" s="1"/>
      <c r="CM45" s="1"/>
      <c r="CN45" s="1"/>
      <c r="CO45" s="1"/>
      <c r="CP45" s="1"/>
      <c r="CQ45" s="1"/>
      <c r="CR45" s="1"/>
      <c r="CS45" s="1"/>
      <c r="CT45" s="1"/>
      <c r="CU45" s="1"/>
      <c r="CV45" s="1"/>
      <c r="CW45" s="1"/>
    </row>
    <row r="46" spans="1:101" s="3" customFormat="1" ht="76.5" hidden="1" outlineLevel="2">
      <c r="A46" s="17" t="s">
        <v>83</v>
      </c>
      <c r="B46" s="18" t="s">
        <v>84</v>
      </c>
      <c r="C46" s="19" t="s">
        <v>48</v>
      </c>
      <c r="D46" s="20">
        <v>2</v>
      </c>
      <c r="E46" s="21"/>
      <c r="F46" s="22"/>
      <c r="G46" s="23">
        <f t="shared" si="1"/>
        <v>0</v>
      </c>
      <c r="H46" s="24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  <c r="U46" s="2"/>
      <c r="V46" s="2"/>
      <c r="W46" s="2"/>
      <c r="X46" s="2"/>
      <c r="Y46" s="2"/>
      <c r="Z46" s="2"/>
      <c r="AA46" s="2"/>
      <c r="AB46" s="2"/>
      <c r="AC46" s="2"/>
      <c r="AD46" s="2"/>
      <c r="AE46" s="2"/>
      <c r="AF46" s="2"/>
      <c r="AG46" s="2"/>
      <c r="AH46" s="2"/>
      <c r="AI46" s="2"/>
      <c r="AJ46" s="1"/>
      <c r="AK46" s="1"/>
      <c r="AL46" s="1"/>
      <c r="AM46" s="1"/>
      <c r="AN46" s="1"/>
      <c r="AO46" s="1"/>
      <c r="AP46" s="1"/>
      <c r="AQ46" s="1"/>
      <c r="AR46" s="1"/>
      <c r="AS46" s="1"/>
      <c r="AT46" s="1"/>
      <c r="AU46" s="1"/>
      <c r="AV46" s="1"/>
      <c r="AW46" s="1"/>
      <c r="AX46" s="1"/>
      <c r="AY46" s="1"/>
      <c r="AZ46" s="1"/>
      <c r="BA46" s="1"/>
      <c r="BB46" s="1"/>
      <c r="BC46" s="1"/>
      <c r="BD46" s="1"/>
      <c r="BE46" s="1"/>
      <c r="BF46" s="1"/>
      <c r="BG46" s="1"/>
      <c r="BH46" s="1"/>
      <c r="BI46" s="1"/>
      <c r="BJ46" s="1"/>
      <c r="BK46" s="1"/>
      <c r="BL46" s="1"/>
      <c r="BM46" s="1"/>
      <c r="BN46" s="1"/>
      <c r="BO46" s="1"/>
      <c r="BP46" s="1"/>
      <c r="BQ46" s="1"/>
      <c r="BR46" s="1"/>
      <c r="BS46" s="1"/>
      <c r="BT46" s="1"/>
      <c r="BU46" s="1"/>
      <c r="BV46" s="1"/>
      <c r="BW46" s="1"/>
      <c r="BX46" s="1"/>
      <c r="BY46" s="1"/>
      <c r="BZ46" s="1"/>
      <c r="CA46" s="1"/>
      <c r="CB46" s="1"/>
      <c r="CC46" s="1"/>
      <c r="CD46" s="1"/>
      <c r="CE46" s="1"/>
      <c r="CF46" s="1"/>
      <c r="CG46" s="1"/>
      <c r="CH46" s="1"/>
      <c r="CI46" s="1"/>
      <c r="CJ46" s="1"/>
      <c r="CK46" s="1"/>
      <c r="CL46" s="1"/>
      <c r="CM46" s="1"/>
      <c r="CN46" s="1"/>
      <c r="CO46" s="1"/>
      <c r="CP46" s="1"/>
      <c r="CQ46" s="1"/>
      <c r="CR46" s="1"/>
      <c r="CS46" s="1"/>
      <c r="CT46" s="1"/>
      <c r="CU46" s="1"/>
      <c r="CV46" s="1"/>
      <c r="CW46" s="1"/>
    </row>
    <row r="47" spans="1:101" s="3" customFormat="1" ht="76.5" hidden="1" outlineLevel="2">
      <c r="A47" s="17" t="s">
        <v>85</v>
      </c>
      <c r="B47" s="18" t="s">
        <v>86</v>
      </c>
      <c r="C47" s="19" t="s">
        <v>48</v>
      </c>
      <c r="D47" s="20">
        <v>2</v>
      </c>
      <c r="E47" s="21"/>
      <c r="F47" s="22"/>
      <c r="G47" s="23">
        <f t="shared" si="1"/>
        <v>0</v>
      </c>
      <c r="H47" s="24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  <c r="U47" s="2"/>
      <c r="V47" s="2"/>
      <c r="W47" s="2"/>
      <c r="X47" s="2"/>
      <c r="Y47" s="2"/>
      <c r="Z47" s="2"/>
      <c r="AA47" s="2"/>
      <c r="AB47" s="2"/>
      <c r="AC47" s="2"/>
      <c r="AD47" s="2"/>
      <c r="AE47" s="2"/>
      <c r="AF47" s="2"/>
      <c r="AG47" s="2"/>
      <c r="AH47" s="2"/>
      <c r="AI47" s="2"/>
      <c r="AJ47" s="1"/>
      <c r="AK47" s="1"/>
      <c r="AL47" s="1"/>
      <c r="AM47" s="1"/>
      <c r="AN47" s="1"/>
      <c r="AO47" s="1"/>
      <c r="AP47" s="1"/>
      <c r="AQ47" s="1"/>
      <c r="AR47" s="1"/>
      <c r="AS47" s="1"/>
      <c r="AT47" s="1"/>
      <c r="AU47" s="1"/>
      <c r="AV47" s="1"/>
      <c r="AW47" s="1"/>
      <c r="AX47" s="1"/>
      <c r="AY47" s="1"/>
      <c r="AZ47" s="1"/>
      <c r="BA47" s="1"/>
      <c r="BB47" s="1"/>
      <c r="BC47" s="1"/>
      <c r="BD47" s="1"/>
      <c r="BE47" s="1"/>
      <c r="BF47" s="1"/>
      <c r="BG47" s="1"/>
      <c r="BH47" s="1"/>
      <c r="BI47" s="1"/>
      <c r="BJ47" s="1"/>
      <c r="BK47" s="1"/>
      <c r="BL47" s="1"/>
      <c r="BM47" s="1"/>
      <c r="BN47" s="1"/>
      <c r="BO47" s="1"/>
      <c r="BP47" s="1"/>
      <c r="BQ47" s="1"/>
      <c r="BR47" s="1"/>
      <c r="BS47" s="1"/>
      <c r="BT47" s="1"/>
      <c r="BU47" s="1"/>
      <c r="BV47" s="1"/>
      <c r="BW47" s="1"/>
      <c r="BX47" s="1"/>
      <c r="BY47" s="1"/>
      <c r="BZ47" s="1"/>
      <c r="CA47" s="1"/>
      <c r="CB47" s="1"/>
      <c r="CC47" s="1"/>
      <c r="CD47" s="1"/>
      <c r="CE47" s="1"/>
      <c r="CF47" s="1"/>
      <c r="CG47" s="1"/>
      <c r="CH47" s="1"/>
      <c r="CI47" s="1"/>
      <c r="CJ47" s="1"/>
      <c r="CK47" s="1"/>
      <c r="CL47" s="1"/>
      <c r="CM47" s="1"/>
      <c r="CN47" s="1"/>
      <c r="CO47" s="1"/>
      <c r="CP47" s="1"/>
      <c r="CQ47" s="1"/>
      <c r="CR47" s="1"/>
      <c r="CS47" s="1"/>
      <c r="CT47" s="1"/>
      <c r="CU47" s="1"/>
      <c r="CV47" s="1"/>
      <c r="CW47" s="1"/>
    </row>
    <row r="48" spans="1:101" s="3" customFormat="1" ht="76.5" hidden="1" outlineLevel="2">
      <c r="A48" s="17" t="s">
        <v>87</v>
      </c>
      <c r="B48" s="18" t="s">
        <v>88</v>
      </c>
      <c r="C48" s="19" t="s">
        <v>48</v>
      </c>
      <c r="D48" s="20">
        <v>2</v>
      </c>
      <c r="E48" s="21"/>
      <c r="F48" s="22"/>
      <c r="G48" s="23">
        <f t="shared" si="1"/>
        <v>0</v>
      </c>
      <c r="H48" s="24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  <c r="U48" s="2"/>
      <c r="V48" s="2"/>
      <c r="W48" s="2"/>
      <c r="X48" s="2"/>
      <c r="Y48" s="2"/>
      <c r="Z48" s="2"/>
      <c r="AA48" s="2"/>
      <c r="AB48" s="2"/>
      <c r="AC48" s="2"/>
      <c r="AD48" s="2"/>
      <c r="AE48" s="2"/>
      <c r="AF48" s="2"/>
      <c r="AG48" s="2"/>
      <c r="AH48" s="2"/>
      <c r="AI48" s="2"/>
      <c r="AJ48" s="1"/>
      <c r="AK48" s="1"/>
      <c r="AL48" s="1"/>
      <c r="AM48" s="1"/>
      <c r="AN48" s="1"/>
      <c r="AO48" s="1"/>
      <c r="AP48" s="1"/>
      <c r="AQ48" s="1"/>
      <c r="AR48" s="1"/>
      <c r="AS48" s="1"/>
      <c r="AT48" s="1"/>
      <c r="AU48" s="1"/>
      <c r="AV48" s="1"/>
      <c r="AW48" s="1"/>
      <c r="AX48" s="1"/>
      <c r="AY48" s="1"/>
      <c r="AZ48" s="1"/>
      <c r="BA48" s="1"/>
      <c r="BB48" s="1"/>
      <c r="BC48" s="1"/>
      <c r="BD48" s="1"/>
      <c r="BE48" s="1"/>
      <c r="BF48" s="1"/>
      <c r="BG48" s="1"/>
      <c r="BH48" s="1"/>
      <c r="BI48" s="1"/>
      <c r="BJ48" s="1"/>
      <c r="BK48" s="1"/>
      <c r="BL48" s="1"/>
      <c r="BM48" s="1"/>
      <c r="BN48" s="1"/>
      <c r="BO48" s="1"/>
      <c r="BP48" s="1"/>
      <c r="BQ48" s="1"/>
      <c r="BR48" s="1"/>
      <c r="BS48" s="1"/>
      <c r="BT48" s="1"/>
      <c r="BU48" s="1"/>
      <c r="BV48" s="1"/>
      <c r="BW48" s="1"/>
      <c r="BX48" s="1"/>
      <c r="BY48" s="1"/>
      <c r="BZ48" s="1"/>
      <c r="CA48" s="1"/>
      <c r="CB48" s="1"/>
      <c r="CC48" s="1"/>
      <c r="CD48" s="1"/>
      <c r="CE48" s="1"/>
      <c r="CF48" s="1"/>
      <c r="CG48" s="1"/>
      <c r="CH48" s="1"/>
      <c r="CI48" s="1"/>
      <c r="CJ48" s="1"/>
      <c r="CK48" s="1"/>
      <c r="CL48" s="1"/>
      <c r="CM48" s="1"/>
      <c r="CN48" s="1"/>
      <c r="CO48" s="1"/>
      <c r="CP48" s="1"/>
      <c r="CQ48" s="1"/>
      <c r="CR48" s="1"/>
      <c r="CS48" s="1"/>
      <c r="CT48" s="1"/>
      <c r="CU48" s="1"/>
      <c r="CV48" s="1"/>
      <c r="CW48" s="1"/>
    </row>
    <row r="49" spans="1:101" s="3" customFormat="1" ht="76.5" hidden="1" outlineLevel="2">
      <c r="A49" s="17" t="s">
        <v>89</v>
      </c>
      <c r="B49" s="18" t="s">
        <v>90</v>
      </c>
      <c r="C49" s="19" t="s">
        <v>48</v>
      </c>
      <c r="D49" s="20">
        <v>2</v>
      </c>
      <c r="E49" s="21"/>
      <c r="F49" s="22"/>
      <c r="G49" s="23">
        <f t="shared" si="1"/>
        <v>0</v>
      </c>
      <c r="H49" s="24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  <c r="U49" s="2"/>
      <c r="V49" s="2"/>
      <c r="W49" s="2"/>
      <c r="X49" s="2"/>
      <c r="Y49" s="2"/>
      <c r="Z49" s="2"/>
      <c r="AA49" s="2"/>
      <c r="AB49" s="2"/>
      <c r="AC49" s="2"/>
      <c r="AD49" s="2"/>
      <c r="AE49" s="2"/>
      <c r="AF49" s="2"/>
      <c r="AG49" s="2"/>
      <c r="AH49" s="2"/>
      <c r="AI49" s="2"/>
      <c r="AJ49" s="1"/>
      <c r="AK49" s="1"/>
      <c r="AL49" s="1"/>
      <c r="AM49" s="1"/>
      <c r="AN49" s="1"/>
      <c r="AO49" s="1"/>
      <c r="AP49" s="1"/>
      <c r="AQ49" s="1"/>
      <c r="AR49" s="1"/>
      <c r="AS49" s="1"/>
      <c r="AT49" s="1"/>
      <c r="AU49" s="1"/>
      <c r="AV49" s="1"/>
      <c r="AW49" s="1"/>
      <c r="AX49" s="1"/>
      <c r="AY49" s="1"/>
      <c r="AZ49" s="1"/>
      <c r="BA49" s="1"/>
      <c r="BB49" s="1"/>
      <c r="BC49" s="1"/>
      <c r="BD49" s="1"/>
      <c r="BE49" s="1"/>
      <c r="BF49" s="1"/>
      <c r="BG49" s="1"/>
      <c r="BH49" s="1"/>
      <c r="BI49" s="1"/>
      <c r="BJ49" s="1"/>
      <c r="BK49" s="1"/>
      <c r="BL49" s="1"/>
      <c r="BM49" s="1"/>
      <c r="BN49" s="1"/>
      <c r="BO49" s="1"/>
      <c r="BP49" s="1"/>
      <c r="BQ49" s="1"/>
      <c r="BR49" s="1"/>
      <c r="BS49" s="1"/>
      <c r="BT49" s="1"/>
      <c r="BU49" s="1"/>
      <c r="BV49" s="1"/>
      <c r="BW49" s="1"/>
      <c r="BX49" s="1"/>
      <c r="BY49" s="1"/>
      <c r="BZ49" s="1"/>
      <c r="CA49" s="1"/>
      <c r="CB49" s="1"/>
      <c r="CC49" s="1"/>
      <c r="CD49" s="1"/>
      <c r="CE49" s="1"/>
      <c r="CF49" s="1"/>
      <c r="CG49" s="1"/>
      <c r="CH49" s="1"/>
      <c r="CI49" s="1"/>
      <c r="CJ49" s="1"/>
      <c r="CK49" s="1"/>
      <c r="CL49" s="1"/>
      <c r="CM49" s="1"/>
      <c r="CN49" s="1"/>
      <c r="CO49" s="1"/>
      <c r="CP49" s="1"/>
      <c r="CQ49" s="1"/>
      <c r="CR49" s="1"/>
      <c r="CS49" s="1"/>
      <c r="CT49" s="1"/>
      <c r="CU49" s="1"/>
      <c r="CV49" s="1"/>
      <c r="CW49" s="1"/>
    </row>
    <row r="50" spans="1:101" s="3" customFormat="1" ht="18" outlineLevel="1" collapsed="1">
      <c r="A50" s="49" t="s">
        <v>92</v>
      </c>
      <c r="B50" s="46" t="s">
        <v>91</v>
      </c>
      <c r="C50" s="14"/>
      <c r="D50" s="15"/>
      <c r="E50" s="47"/>
      <c r="F50" s="47"/>
      <c r="G50" s="51">
        <f>SUM(G51:G52)</f>
        <v>0</v>
      </c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  <c r="U50" s="2"/>
      <c r="V50" s="2"/>
      <c r="W50" s="2"/>
      <c r="X50" s="2"/>
      <c r="Y50" s="2"/>
      <c r="Z50" s="2"/>
      <c r="AA50" s="2"/>
      <c r="AB50" s="2"/>
      <c r="AC50" s="2"/>
      <c r="AD50" s="2"/>
      <c r="AE50" s="2"/>
      <c r="AF50" s="2"/>
      <c r="AG50" s="2"/>
      <c r="AH50" s="2"/>
      <c r="AI50" s="2"/>
      <c r="AJ50" s="1"/>
      <c r="AK50" s="1"/>
      <c r="AL50" s="1"/>
      <c r="AM50" s="1"/>
      <c r="AN50" s="1"/>
      <c r="AO50" s="1"/>
      <c r="AP50" s="1"/>
      <c r="AQ50" s="1"/>
      <c r="AR50" s="1"/>
      <c r="AS50" s="1"/>
      <c r="AT50" s="1"/>
      <c r="AU50" s="1"/>
      <c r="AV50" s="1"/>
      <c r="AW50" s="1"/>
      <c r="AX50" s="1"/>
      <c r="AY50" s="1"/>
      <c r="AZ50" s="1"/>
      <c r="BA50" s="1"/>
      <c r="BB50" s="1"/>
      <c r="BC50" s="1"/>
      <c r="BD50" s="1"/>
      <c r="BE50" s="1"/>
      <c r="BF50" s="1"/>
      <c r="BG50" s="1"/>
      <c r="BH50" s="1"/>
      <c r="BI50" s="1"/>
      <c r="BJ50" s="1"/>
      <c r="BK50" s="1"/>
      <c r="BL50" s="1"/>
      <c r="BM50" s="1"/>
      <c r="BN50" s="1"/>
      <c r="BO50" s="1"/>
      <c r="BP50" s="1"/>
      <c r="BQ50" s="1"/>
      <c r="BR50" s="1"/>
      <c r="BS50" s="1"/>
      <c r="BT50" s="1"/>
      <c r="BU50" s="1"/>
      <c r="BV50" s="1"/>
      <c r="BW50" s="1"/>
      <c r="BX50" s="1"/>
      <c r="BY50" s="1"/>
      <c r="BZ50" s="1"/>
      <c r="CA50" s="1"/>
      <c r="CB50" s="1"/>
      <c r="CC50" s="1"/>
      <c r="CD50" s="1"/>
      <c r="CE50" s="1"/>
      <c r="CF50" s="1"/>
      <c r="CG50" s="1"/>
      <c r="CH50" s="1"/>
      <c r="CI50" s="1"/>
      <c r="CJ50" s="1"/>
      <c r="CK50" s="1"/>
      <c r="CL50" s="1"/>
      <c r="CM50" s="1"/>
      <c r="CN50" s="1"/>
      <c r="CO50" s="1"/>
      <c r="CP50" s="1"/>
      <c r="CQ50" s="1"/>
      <c r="CR50" s="1"/>
      <c r="CS50" s="1"/>
      <c r="CT50" s="1"/>
      <c r="CU50" s="1"/>
      <c r="CV50" s="1"/>
      <c r="CW50" s="1"/>
    </row>
    <row r="51" spans="1:101" s="3" customFormat="1" ht="216.75" hidden="1" outlineLevel="2">
      <c r="A51" s="17" t="s">
        <v>93</v>
      </c>
      <c r="B51" s="18" t="s">
        <v>94</v>
      </c>
      <c r="C51" s="19" t="s">
        <v>48</v>
      </c>
      <c r="D51" s="20">
        <v>10</v>
      </c>
      <c r="E51" s="21"/>
      <c r="F51" s="22"/>
      <c r="G51" s="23">
        <f t="shared" si="1"/>
        <v>0</v>
      </c>
      <c r="H51" s="24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  <c r="U51" s="2"/>
      <c r="V51" s="2"/>
      <c r="W51" s="2"/>
      <c r="X51" s="2"/>
      <c r="Y51" s="2"/>
      <c r="Z51" s="2"/>
      <c r="AA51" s="2"/>
      <c r="AB51" s="2"/>
      <c r="AC51" s="2"/>
      <c r="AD51" s="2"/>
      <c r="AE51" s="2"/>
      <c r="AF51" s="2"/>
      <c r="AG51" s="2"/>
      <c r="AH51" s="2"/>
      <c r="AI51" s="2"/>
      <c r="AJ51" s="1"/>
      <c r="AK51" s="1"/>
      <c r="AL51" s="1"/>
      <c r="AM51" s="1"/>
      <c r="AN51" s="1"/>
      <c r="AO51" s="1"/>
      <c r="AP51" s="1"/>
      <c r="AQ51" s="1"/>
      <c r="AR51" s="1"/>
      <c r="AS51" s="1"/>
      <c r="AT51" s="1"/>
      <c r="AU51" s="1"/>
      <c r="AV51" s="1"/>
      <c r="AW51" s="1"/>
      <c r="AX51" s="1"/>
      <c r="AY51" s="1"/>
      <c r="AZ51" s="1"/>
      <c r="BA51" s="1"/>
      <c r="BB51" s="1"/>
      <c r="BC51" s="1"/>
      <c r="BD51" s="1"/>
      <c r="BE51" s="1"/>
      <c r="BF51" s="1"/>
      <c r="BG51" s="1"/>
      <c r="BH51" s="1"/>
      <c r="BI51" s="1"/>
      <c r="BJ51" s="1"/>
      <c r="BK51" s="1"/>
      <c r="BL51" s="1"/>
      <c r="BM51" s="1"/>
      <c r="BN51" s="1"/>
      <c r="BO51" s="1"/>
      <c r="BP51" s="1"/>
      <c r="BQ51" s="1"/>
      <c r="BR51" s="1"/>
      <c r="BS51" s="1"/>
      <c r="BT51" s="1"/>
      <c r="BU51" s="1"/>
      <c r="BV51" s="1"/>
      <c r="BW51" s="1"/>
      <c r="BX51" s="1"/>
      <c r="BY51" s="1"/>
      <c r="BZ51" s="1"/>
      <c r="CA51" s="1"/>
      <c r="CB51" s="1"/>
      <c r="CC51" s="1"/>
      <c r="CD51" s="1"/>
      <c r="CE51" s="1"/>
      <c r="CF51" s="1"/>
      <c r="CG51" s="1"/>
      <c r="CH51" s="1"/>
      <c r="CI51" s="1"/>
      <c r="CJ51" s="1"/>
      <c r="CK51" s="1"/>
      <c r="CL51" s="1"/>
      <c r="CM51" s="1"/>
      <c r="CN51" s="1"/>
      <c r="CO51" s="1"/>
      <c r="CP51" s="1"/>
      <c r="CQ51" s="1"/>
      <c r="CR51" s="1"/>
      <c r="CS51" s="1"/>
      <c r="CT51" s="1"/>
      <c r="CU51" s="1"/>
      <c r="CV51" s="1"/>
      <c r="CW51" s="1"/>
    </row>
    <row r="52" spans="1:101" s="3" customFormat="1" ht="76.5" hidden="1" outlineLevel="2">
      <c r="A52" s="17" t="s">
        <v>95</v>
      </c>
      <c r="B52" s="18" t="s">
        <v>96</v>
      </c>
      <c r="C52" s="19" t="s">
        <v>48</v>
      </c>
      <c r="D52" s="20">
        <v>29</v>
      </c>
      <c r="E52" s="21"/>
      <c r="F52" s="22"/>
      <c r="G52" s="23">
        <f t="shared" si="1"/>
        <v>0</v>
      </c>
      <c r="H52" s="24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  <c r="T52" s="2"/>
      <c r="U52" s="2"/>
      <c r="V52" s="2"/>
      <c r="W52" s="2"/>
      <c r="X52" s="2"/>
      <c r="Y52" s="2"/>
      <c r="Z52" s="2"/>
      <c r="AA52" s="2"/>
      <c r="AB52" s="2"/>
      <c r="AC52" s="2"/>
      <c r="AD52" s="2"/>
      <c r="AE52" s="2"/>
      <c r="AF52" s="2"/>
      <c r="AG52" s="2"/>
      <c r="AH52" s="2"/>
      <c r="AI52" s="2"/>
      <c r="AJ52" s="1"/>
      <c r="AK52" s="1"/>
      <c r="AL52" s="1"/>
      <c r="AM52" s="1"/>
      <c r="AN52" s="1"/>
      <c r="AO52" s="1"/>
      <c r="AP52" s="1"/>
      <c r="AQ52" s="1"/>
      <c r="AR52" s="1"/>
      <c r="AS52" s="1"/>
      <c r="AT52" s="1"/>
      <c r="AU52" s="1"/>
      <c r="AV52" s="1"/>
      <c r="AW52" s="1"/>
      <c r="AX52" s="1"/>
      <c r="AY52" s="1"/>
      <c r="AZ52" s="1"/>
      <c r="BA52" s="1"/>
      <c r="BB52" s="1"/>
      <c r="BC52" s="1"/>
      <c r="BD52" s="1"/>
      <c r="BE52" s="1"/>
      <c r="BF52" s="1"/>
      <c r="BG52" s="1"/>
      <c r="BH52" s="1"/>
      <c r="BI52" s="1"/>
      <c r="BJ52" s="1"/>
      <c r="BK52" s="1"/>
      <c r="BL52" s="1"/>
      <c r="BM52" s="1"/>
      <c r="BN52" s="1"/>
      <c r="BO52" s="1"/>
      <c r="BP52" s="1"/>
      <c r="BQ52" s="1"/>
      <c r="BR52" s="1"/>
      <c r="BS52" s="1"/>
      <c r="BT52" s="1"/>
      <c r="BU52" s="1"/>
      <c r="BV52" s="1"/>
      <c r="BW52" s="1"/>
      <c r="BX52" s="1"/>
      <c r="BY52" s="1"/>
      <c r="BZ52" s="1"/>
      <c r="CA52" s="1"/>
      <c r="CB52" s="1"/>
      <c r="CC52" s="1"/>
      <c r="CD52" s="1"/>
      <c r="CE52" s="1"/>
      <c r="CF52" s="1"/>
      <c r="CG52" s="1"/>
      <c r="CH52" s="1"/>
      <c r="CI52" s="1"/>
      <c r="CJ52" s="1"/>
      <c r="CK52" s="1"/>
      <c r="CL52" s="1"/>
      <c r="CM52" s="1"/>
      <c r="CN52" s="1"/>
      <c r="CO52" s="1"/>
      <c r="CP52" s="1"/>
      <c r="CQ52" s="1"/>
      <c r="CR52" s="1"/>
      <c r="CS52" s="1"/>
      <c r="CT52" s="1"/>
      <c r="CU52" s="1"/>
      <c r="CV52" s="1"/>
      <c r="CW52" s="1"/>
    </row>
    <row r="53" spans="1:101" s="3" customFormat="1" ht="19.5" outlineLevel="1" collapsed="1" thickBot="1">
      <c r="A53" s="10"/>
      <c r="B53" s="53"/>
      <c r="C53" s="72"/>
      <c r="D53" s="72"/>
      <c r="E53" s="54"/>
      <c r="F53" s="25" t="s">
        <v>12</v>
      </c>
      <c r="G53" s="26">
        <f>G50+G27+G13</f>
        <v>0</v>
      </c>
      <c r="H53" s="24"/>
      <c r="I53" s="2"/>
      <c r="J53" s="27"/>
      <c r="K53" s="2"/>
      <c r="L53" s="2"/>
      <c r="M53" s="2"/>
      <c r="N53" s="2"/>
      <c r="O53" s="2"/>
      <c r="P53" s="2"/>
      <c r="Q53" s="2"/>
      <c r="R53" s="2"/>
      <c r="S53" s="2"/>
      <c r="T53" s="2"/>
      <c r="U53" s="2"/>
      <c r="V53" s="2"/>
      <c r="W53" s="2"/>
      <c r="X53" s="2"/>
      <c r="Y53" s="2"/>
      <c r="Z53" s="2"/>
      <c r="AA53" s="2"/>
      <c r="AB53" s="2"/>
      <c r="AC53" s="2"/>
      <c r="AD53" s="2"/>
      <c r="AE53" s="2"/>
      <c r="AF53" s="2"/>
      <c r="AG53" s="2"/>
      <c r="AH53" s="2"/>
      <c r="AI53" s="2"/>
      <c r="AJ53" s="1"/>
      <c r="AK53" s="1"/>
      <c r="AL53" s="1"/>
      <c r="AM53" s="1"/>
      <c r="AN53" s="1"/>
      <c r="AO53" s="1"/>
      <c r="AP53" s="1"/>
      <c r="AQ53" s="1"/>
      <c r="AR53" s="1"/>
      <c r="AS53" s="1"/>
      <c r="AT53" s="1"/>
      <c r="AU53" s="1"/>
      <c r="AV53" s="1"/>
      <c r="AW53" s="1"/>
      <c r="AX53" s="1"/>
      <c r="AY53" s="1"/>
      <c r="AZ53" s="1"/>
      <c r="BA53" s="1"/>
      <c r="BB53" s="1"/>
      <c r="BC53" s="1"/>
      <c r="BD53" s="1"/>
      <c r="BE53" s="1"/>
      <c r="BF53" s="1"/>
      <c r="BG53" s="1"/>
      <c r="BH53" s="1"/>
      <c r="BI53" s="1"/>
      <c r="BJ53" s="1"/>
      <c r="BK53" s="1"/>
      <c r="BL53" s="1"/>
      <c r="BM53" s="1"/>
      <c r="BN53" s="1"/>
      <c r="BO53" s="1"/>
      <c r="BP53" s="1"/>
      <c r="BQ53" s="1"/>
      <c r="BR53" s="1"/>
      <c r="BS53" s="1"/>
      <c r="BT53" s="1"/>
      <c r="BU53" s="1"/>
      <c r="BV53" s="1"/>
      <c r="BW53" s="1"/>
      <c r="BX53" s="1"/>
      <c r="BY53" s="1"/>
      <c r="BZ53" s="1"/>
      <c r="CA53" s="1"/>
      <c r="CB53" s="1"/>
      <c r="CC53" s="1"/>
      <c r="CD53" s="1"/>
      <c r="CE53" s="1"/>
      <c r="CF53" s="1"/>
      <c r="CG53" s="1"/>
      <c r="CH53" s="1"/>
      <c r="CI53" s="1"/>
      <c r="CJ53" s="1"/>
      <c r="CK53" s="1"/>
      <c r="CL53" s="1"/>
      <c r="CM53" s="1"/>
      <c r="CN53" s="1"/>
      <c r="CO53" s="1"/>
      <c r="CP53" s="1"/>
      <c r="CQ53" s="1"/>
      <c r="CR53" s="1"/>
      <c r="CS53" s="1"/>
      <c r="CT53" s="1"/>
      <c r="CU53" s="1"/>
      <c r="CV53" s="1"/>
      <c r="CW53" s="1"/>
    </row>
    <row r="54" spans="1:101" ht="18.75" thickBot="1">
      <c r="E54" s="28"/>
      <c r="F54" s="29" t="s">
        <v>13</v>
      </c>
      <c r="G54" s="30">
        <f>G53</f>
        <v>0</v>
      </c>
      <c r="H54" s="24"/>
    </row>
    <row r="55" spans="1:101" ht="18.75" thickBot="1">
      <c r="B55" s="31"/>
      <c r="E55" s="32"/>
      <c r="F55" s="29" t="s">
        <v>14</v>
      </c>
      <c r="G55" s="33">
        <f>ROUND(G54*0.16,2)</f>
        <v>0</v>
      </c>
      <c r="H55" s="34"/>
    </row>
    <row r="56" spans="1:101" ht="18.75" thickBot="1">
      <c r="E56" s="32"/>
      <c r="F56" s="35" t="s">
        <v>11</v>
      </c>
      <c r="G56" s="36">
        <f>G54+G55</f>
        <v>0</v>
      </c>
      <c r="H56" s="37"/>
    </row>
    <row r="57" spans="1:101">
      <c r="G57" s="38"/>
      <c r="H57" s="37"/>
    </row>
    <row r="58" spans="1:101">
      <c r="H58" s="37"/>
    </row>
    <row r="61" spans="1:101">
      <c r="G61" s="38"/>
    </row>
    <row r="62" spans="1:101">
      <c r="G62" s="38"/>
      <c r="H62" s="27"/>
    </row>
    <row r="63" spans="1:101">
      <c r="G63" s="38"/>
    </row>
    <row r="64" spans="1:101">
      <c r="G64" s="38"/>
    </row>
    <row r="65" spans="7:7">
      <c r="G65" s="27"/>
    </row>
  </sheetData>
  <dataConsolidate/>
  <mergeCells count="11">
    <mergeCell ref="A6:G6"/>
    <mergeCell ref="A1:G1"/>
    <mergeCell ref="A2:G2"/>
    <mergeCell ref="A3:G3"/>
    <mergeCell ref="A4:G4"/>
    <mergeCell ref="A5:G5"/>
    <mergeCell ref="A7:G7"/>
    <mergeCell ref="A8:G8"/>
    <mergeCell ref="A11:G11"/>
    <mergeCell ref="C12:E12"/>
    <mergeCell ref="C53:D53"/>
  </mergeCells>
  <printOptions horizontalCentered="1"/>
  <pageMargins left="0.59055118110236227" right="0.59055118110236227" top="0.59055118110236227" bottom="0.59055118110236227" header="0.31496062992125984" footer="0.31496062992125984"/>
  <pageSetup scale="70" fitToHeight="0" orientation="portrait" r:id="rId1"/>
  <colBreaks count="1" manualBreakCount="1">
    <brk id="7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4</vt:i4>
      </vt:variant>
    </vt:vector>
  </HeadingPairs>
  <TitlesOfParts>
    <vt:vector size="6" baseType="lpstr">
      <vt:lpstr>CATALOGO DE CONCEPTOS</vt:lpstr>
      <vt:lpstr>RESUMEN</vt:lpstr>
      <vt:lpstr>'CATALOGO DE CONCEPTOS'!Área_de_impresión</vt:lpstr>
      <vt:lpstr>RESUMEN!Área_de_impresión</vt:lpstr>
      <vt:lpstr>'CATALOGO DE CONCEPTOS'!Títulos_a_imprimir</vt:lpstr>
      <vt:lpstr>RESUMEN!Títulos_a_imprimir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Usuario de Windows</cp:lastModifiedBy>
  <cp:lastPrinted>2023-02-27T20:15:56Z</cp:lastPrinted>
  <dcterms:created xsi:type="dcterms:W3CDTF">2023-02-27T19:58:27Z</dcterms:created>
  <dcterms:modified xsi:type="dcterms:W3CDTF">2023-03-03T19:47:54Z</dcterms:modified>
</cp:coreProperties>
</file>