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d.docs.live.net/55a1bf995cad79dc/Escritorio/respaldo2022/ADQUISICIONES/03_PROCEDIMIENTOS 2023/LICITACIONES/10_PARTIDA 291_HERRAMIENTAS MENORES/291_BASES/"/>
    </mc:Choice>
  </mc:AlternateContent>
  <xr:revisionPtr revIDLastSave="93" documentId="11_8C547EF46BC199C707CF784F3D9701AF15245883" xr6:coauthVersionLast="47" xr6:coauthVersionMax="47" xr10:uidLastSave="{76E72115-C631-4007-9A8C-C870B0356DA5}"/>
  <bookViews>
    <workbookView xWindow="-120" yWindow="-120" windowWidth="29040" windowHeight="15840" xr2:uid="{00000000-000D-0000-FFFF-FFFF00000000}"/>
  </bookViews>
  <sheets>
    <sheet name="PARTIDA 291 (2)" sheetId="11" r:id="rId1"/>
  </sheets>
  <definedNames>
    <definedName name="_xlnm._FilterDatabase" localSheetId="0" hidden="1">'PARTIDA 291 (2)'!$A$8:$H$148</definedName>
    <definedName name="_xlnm.Print_Titles" localSheetId="0">'PARTIDA 291 (2)'!$1:$7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6" i="11" l="1"/>
  <c r="G146" i="11"/>
  <c r="H145" i="11"/>
  <c r="G145" i="11"/>
  <c r="H144" i="11"/>
  <c r="G144" i="11"/>
  <c r="H143" i="11"/>
  <c r="G143" i="11"/>
  <c r="H142" i="11"/>
  <c r="G142" i="11"/>
  <c r="H141" i="11"/>
  <c r="G141" i="11"/>
  <c r="H140" i="11"/>
  <c r="G140" i="11"/>
  <c r="H139" i="11"/>
  <c r="G139" i="11"/>
  <c r="H138" i="11"/>
  <c r="G138" i="11"/>
  <c r="H137" i="11"/>
  <c r="G137" i="11"/>
  <c r="H136" i="11"/>
  <c r="G136" i="11"/>
  <c r="H135" i="11"/>
  <c r="G135" i="11"/>
  <c r="H134" i="11"/>
  <c r="G134" i="11"/>
  <c r="H133" i="11"/>
  <c r="G133" i="11"/>
  <c r="H132" i="11"/>
  <c r="G132" i="11"/>
  <c r="H131" i="11"/>
  <c r="G131" i="11"/>
  <c r="H130" i="11"/>
  <c r="G130" i="11"/>
  <c r="H129" i="11"/>
  <c r="G129" i="11"/>
  <c r="H128" i="11"/>
  <c r="G128" i="11"/>
  <c r="H127" i="11"/>
  <c r="G127" i="11"/>
  <c r="H126" i="11"/>
  <c r="G126" i="11"/>
  <c r="H125" i="11"/>
  <c r="G125" i="11"/>
  <c r="H124" i="11"/>
  <c r="G124" i="11"/>
  <c r="H123" i="11"/>
  <c r="G123" i="11"/>
  <c r="H122" i="11"/>
  <c r="G122" i="11"/>
  <c r="H121" i="11"/>
  <c r="G121" i="11"/>
  <c r="H120" i="11"/>
  <c r="G120" i="11"/>
  <c r="H119" i="11"/>
  <c r="G119" i="11"/>
  <c r="H118" i="11"/>
  <c r="G118" i="11"/>
  <c r="H117" i="11"/>
  <c r="G117" i="11"/>
  <c r="H116" i="11"/>
  <c r="G116" i="11"/>
  <c r="H115" i="11"/>
  <c r="G115" i="11"/>
  <c r="H114" i="11"/>
  <c r="G114" i="11"/>
  <c r="H113" i="11"/>
  <c r="G113" i="11"/>
  <c r="H112" i="11"/>
  <c r="G112" i="11"/>
  <c r="H111" i="11"/>
  <c r="G111" i="11"/>
  <c r="H110" i="11"/>
  <c r="G110" i="11"/>
  <c r="H109" i="11"/>
  <c r="G109" i="11"/>
  <c r="H108" i="11"/>
  <c r="G108" i="11"/>
  <c r="H107" i="11"/>
  <c r="G107" i="11"/>
  <c r="H106" i="11"/>
  <c r="G106" i="11"/>
  <c r="H105" i="11"/>
  <c r="G105" i="11"/>
  <c r="H104" i="11"/>
  <c r="G104" i="11"/>
  <c r="H103" i="11"/>
  <c r="G103" i="11"/>
  <c r="H102" i="11"/>
  <c r="G102" i="11"/>
  <c r="H101" i="11"/>
  <c r="G101" i="11"/>
  <c r="H100" i="11"/>
  <c r="G100" i="11"/>
  <c r="H99" i="11"/>
  <c r="G99" i="11"/>
  <c r="H98" i="11"/>
  <c r="G98" i="11"/>
  <c r="H97" i="11"/>
  <c r="G97" i="11"/>
  <c r="H96" i="11"/>
  <c r="G96" i="11"/>
  <c r="H95" i="11"/>
  <c r="G95" i="11"/>
  <c r="H94" i="11"/>
  <c r="G94" i="11"/>
  <c r="H93" i="11"/>
  <c r="G93" i="11"/>
  <c r="H92" i="11"/>
  <c r="G92" i="11"/>
  <c r="H91" i="11"/>
  <c r="G91" i="11"/>
  <c r="H90" i="11"/>
  <c r="G90" i="11"/>
  <c r="H89" i="11"/>
  <c r="G89" i="11"/>
  <c r="H88" i="11"/>
  <c r="G88" i="11"/>
  <c r="H87" i="11"/>
  <c r="G87" i="11"/>
  <c r="H86" i="11"/>
  <c r="G86" i="11"/>
  <c r="H85" i="11"/>
  <c r="G85" i="11"/>
  <c r="H84" i="11"/>
  <c r="G84" i="11"/>
  <c r="H83" i="11"/>
  <c r="G83" i="11"/>
  <c r="H82" i="11"/>
  <c r="G82" i="11"/>
  <c r="H81" i="11"/>
  <c r="G81" i="11"/>
  <c r="H80" i="11"/>
  <c r="G80" i="11"/>
  <c r="H79" i="11"/>
  <c r="G79" i="11"/>
  <c r="H78" i="11"/>
  <c r="G78" i="11"/>
  <c r="H77" i="11"/>
  <c r="G77" i="11"/>
  <c r="H76" i="11"/>
  <c r="G76" i="11"/>
  <c r="H75" i="11"/>
  <c r="G75" i="11"/>
  <c r="H74" i="11"/>
  <c r="G74" i="11"/>
  <c r="H73" i="11"/>
  <c r="G73" i="11"/>
  <c r="H72" i="11"/>
  <c r="G72" i="11"/>
  <c r="H71" i="11"/>
  <c r="G71" i="11"/>
  <c r="H70" i="11"/>
  <c r="G70" i="11"/>
  <c r="H69" i="11"/>
  <c r="G69" i="11"/>
  <c r="H68" i="11"/>
  <c r="G68" i="11"/>
  <c r="H67" i="11"/>
  <c r="G67" i="11"/>
  <c r="H66" i="11"/>
  <c r="G66" i="11"/>
  <c r="H65" i="11"/>
  <c r="G65" i="11"/>
  <c r="H64" i="11"/>
  <c r="G64" i="11"/>
  <c r="H63" i="11"/>
  <c r="G63" i="11"/>
  <c r="H62" i="11"/>
  <c r="G62" i="11"/>
  <c r="H61" i="11"/>
  <c r="G61" i="11"/>
  <c r="H60" i="11"/>
  <c r="G60" i="11"/>
  <c r="H59" i="11"/>
  <c r="G59" i="11"/>
  <c r="H58" i="11"/>
  <c r="G58" i="11"/>
  <c r="H57" i="11"/>
  <c r="G57" i="11"/>
  <c r="H56" i="11"/>
  <c r="G56" i="11"/>
  <c r="H55" i="11"/>
  <c r="G55" i="11"/>
  <c r="H54" i="11"/>
  <c r="G54" i="11"/>
  <c r="H53" i="11"/>
  <c r="G53" i="11"/>
  <c r="H52" i="11"/>
  <c r="G52" i="11"/>
  <c r="H51" i="11"/>
  <c r="G51" i="11"/>
  <c r="H50" i="11"/>
  <c r="G50" i="11"/>
  <c r="H49" i="11"/>
  <c r="G49" i="11"/>
  <c r="H48" i="11"/>
  <c r="G48" i="11"/>
  <c r="H47" i="11"/>
  <c r="G47" i="11"/>
  <c r="H46" i="11"/>
  <c r="G46" i="11"/>
  <c r="H45" i="11"/>
  <c r="G45" i="11"/>
  <c r="H44" i="11"/>
  <c r="G44" i="11"/>
  <c r="H43" i="11"/>
  <c r="G43" i="11"/>
  <c r="H42" i="11"/>
  <c r="G42" i="11"/>
  <c r="H41" i="11"/>
  <c r="G41" i="11"/>
  <c r="H40" i="11"/>
  <c r="G40" i="11"/>
  <c r="H39" i="11"/>
  <c r="G39" i="11"/>
  <c r="H38" i="11"/>
  <c r="G38" i="11"/>
  <c r="H37" i="11"/>
  <c r="G37" i="11"/>
  <c r="H36" i="11"/>
  <c r="G36" i="11"/>
  <c r="H35" i="11"/>
  <c r="G35" i="11"/>
  <c r="H34" i="11"/>
  <c r="G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3" i="11"/>
  <c r="G23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147" i="11" l="1"/>
  <c r="G147" i="11"/>
</calcChain>
</file>

<file path=xl/sharedStrings.xml><?xml version="1.0" encoding="utf-8"?>
<sst xmlns="http://schemas.openxmlformats.org/spreadsheetml/2006/main" count="428" uniqueCount="297">
  <si>
    <t>CLAVE</t>
  </si>
  <si>
    <t>UNIDAD</t>
  </si>
  <si>
    <t>P.U.</t>
  </si>
  <si>
    <t>PRESUPUESTO MÁXIMO (____________________________CON LETRA__________________________________)</t>
  </si>
  <si>
    <t>PRESUPUESTO MÍNIMO (___________________________CON LETRA__________________________________)</t>
  </si>
  <si>
    <t>DIRECCION DE ADQUISICIONES, LICITACIONES Y SERVICIOS</t>
  </si>
  <si>
    <t>TOTAL MINIMO</t>
  </si>
  <si>
    <t>TOTAL MAXIMO</t>
  </si>
  <si>
    <t>CANTIDAD MINIMA</t>
  </si>
  <si>
    <t>CANTIDAD MAXIMA</t>
  </si>
  <si>
    <t>pza</t>
  </si>
  <si>
    <t>H. XVII AYUNTAMIENTO DE COMONDU</t>
  </si>
  <si>
    <t>pieza</t>
  </si>
  <si>
    <t>HERRAMIENTAS MENORES</t>
  </si>
  <si>
    <t>DESCRIPCIÓN</t>
  </si>
  <si>
    <t>291-1</t>
  </si>
  <si>
    <t>Arnes exofit c/correa</t>
  </si>
  <si>
    <t>291-2</t>
  </si>
  <si>
    <t xml:space="preserve">Desarmadores de pala </t>
  </si>
  <si>
    <t>291-3</t>
  </si>
  <si>
    <t>Desarmadores de estrella</t>
  </si>
  <si>
    <t>291-4</t>
  </si>
  <si>
    <t>Pala redonda</t>
  </si>
  <si>
    <t>291-5</t>
  </si>
  <si>
    <t>Posera marca truper o similar</t>
  </si>
  <si>
    <t>291-6</t>
  </si>
  <si>
    <t>Navaja de corte p/ electricista</t>
  </si>
  <si>
    <t>291-7</t>
  </si>
  <si>
    <t>Talacho de pala y punta</t>
  </si>
  <si>
    <t>291-8</t>
  </si>
  <si>
    <t>Sacabocado de 1 1/2 para metal</t>
  </si>
  <si>
    <t>291-9</t>
  </si>
  <si>
    <t>Taladro rotomartillo marca makita de 1/2¨hp</t>
  </si>
  <si>
    <t>291-10</t>
  </si>
  <si>
    <t>Cortadores de tubo de cobre 1/2, 3/4, y 1"¨</t>
  </si>
  <si>
    <t>291-11</t>
  </si>
  <si>
    <t>Destornillador inalambrico</t>
  </si>
  <si>
    <t>291-12</t>
  </si>
  <si>
    <t>Bombas fumigadoras de 2 litros</t>
  </si>
  <si>
    <t>291-13</t>
  </si>
  <si>
    <t>Barra 4 libras</t>
  </si>
  <si>
    <t>291-14</t>
  </si>
  <si>
    <t>barra de punta 7/8 pulg</t>
  </si>
  <si>
    <t>291-15</t>
  </si>
  <si>
    <t>Carretilla marca truper 60kg.</t>
  </si>
  <si>
    <t>291-16</t>
  </si>
  <si>
    <t>Pala de punta</t>
  </si>
  <si>
    <t>291-17</t>
  </si>
  <si>
    <t>Pala  cuadrada marca truper</t>
  </si>
  <si>
    <t>291-18</t>
  </si>
  <si>
    <t>Estación de soldadura de estaño</t>
  </si>
  <si>
    <t>291-19</t>
  </si>
  <si>
    <t>Guía plastica de 30 mts</t>
  </si>
  <si>
    <t>291-20</t>
  </si>
  <si>
    <t>Marro 4 lbs</t>
  </si>
  <si>
    <t>291-21</t>
  </si>
  <si>
    <t>Conos grandes de señalamiento</t>
  </si>
  <si>
    <t>291-22</t>
  </si>
  <si>
    <t>Tijeras para podar ligeras 50 cm</t>
  </si>
  <si>
    <t>291-23</t>
  </si>
  <si>
    <t>Afilador para tijeras de podar</t>
  </si>
  <si>
    <t>291-24</t>
  </si>
  <si>
    <t>Cincel de punta</t>
  </si>
  <si>
    <t>291-25</t>
  </si>
  <si>
    <t>Cincel de pala</t>
  </si>
  <si>
    <t>291-26</t>
  </si>
  <si>
    <t>Compresor de aire kit 24 lc/ manguera y pistola gravedad sgbm 24l</t>
  </si>
  <si>
    <t>291-27</t>
  </si>
  <si>
    <t>Pinza para cortar angular</t>
  </si>
  <si>
    <t>291-28</t>
  </si>
  <si>
    <t>Cepillo de madera 36"</t>
  </si>
  <si>
    <t>291-29</t>
  </si>
  <si>
    <t>Deshierbador</t>
  </si>
  <si>
    <t>291-30</t>
  </si>
  <si>
    <t>Araña de fierro</t>
  </si>
  <si>
    <t>291-31</t>
  </si>
  <si>
    <t>Araña de plastico</t>
  </si>
  <si>
    <t>291-32</t>
  </si>
  <si>
    <t>Escalera de 9 peldaños</t>
  </si>
  <si>
    <t>291-33</t>
  </si>
  <si>
    <t>Escalera de 7 peldaños</t>
  </si>
  <si>
    <t>291-34</t>
  </si>
  <si>
    <t>Azadón</t>
  </si>
  <si>
    <t>291-35</t>
  </si>
  <si>
    <t>Machete marca truper</t>
  </si>
  <si>
    <t>291-36</t>
  </si>
  <si>
    <t>Juego de llave allen</t>
  </si>
  <si>
    <t>291-37</t>
  </si>
  <si>
    <t>Martillo uso de carpinteria</t>
  </si>
  <si>
    <t>291-38</t>
  </si>
  <si>
    <t>Rastrillo para jardin</t>
  </si>
  <si>
    <t>291-39</t>
  </si>
  <si>
    <t>Pata de chiva</t>
  </si>
  <si>
    <t>291-40</t>
  </si>
  <si>
    <t>Mechero para soplete</t>
  </si>
  <si>
    <t>291-41</t>
  </si>
  <si>
    <t>Soplete turbo de 2 boquillas</t>
  </si>
  <si>
    <t>291-42</t>
  </si>
  <si>
    <t>Llave estilson de 4" x 40"</t>
  </si>
  <si>
    <t>291-43</t>
  </si>
  <si>
    <t>Llaves pericas de 2" x 30"</t>
  </si>
  <si>
    <t>291-44</t>
  </si>
  <si>
    <t>Brocas para concreto de 3/8¨</t>
  </si>
  <si>
    <t>juego</t>
  </si>
  <si>
    <t>291-45</t>
  </si>
  <si>
    <t>Brocas de 1/2¨ para metal</t>
  </si>
  <si>
    <t>291-46</t>
  </si>
  <si>
    <t>Manometro R22</t>
  </si>
  <si>
    <t>291-47</t>
  </si>
  <si>
    <t>Manometro R411DA</t>
  </si>
  <si>
    <t>291-48</t>
  </si>
  <si>
    <t>Brocas de 1/4¨ para metal</t>
  </si>
  <si>
    <t>291-49</t>
  </si>
  <si>
    <t>Tobogan para limpieza de aire</t>
  </si>
  <si>
    <t>291-50</t>
  </si>
  <si>
    <t>Multimetro 1000 volts 600 amperes</t>
  </si>
  <si>
    <t>291-51</t>
  </si>
  <si>
    <t>Pinzas de corte electrico No. 9 marca tulmex</t>
  </si>
  <si>
    <t>291-52</t>
  </si>
  <si>
    <t>Pinzas de corte para tubo pvc</t>
  </si>
  <si>
    <t>291-53</t>
  </si>
  <si>
    <t>Pulidora 4 1/2</t>
  </si>
  <si>
    <t>291-54</t>
  </si>
  <si>
    <t>Pinzas mecanicas 9"</t>
  </si>
  <si>
    <t>291-55</t>
  </si>
  <si>
    <t>Pinza pericas 14"</t>
  </si>
  <si>
    <t>291-56</t>
  </si>
  <si>
    <t>Pistola para silicon</t>
  </si>
  <si>
    <t>291-57</t>
  </si>
  <si>
    <t>Pinzas perras</t>
  </si>
  <si>
    <t>291-58</t>
  </si>
  <si>
    <t>Pinzas electricas</t>
  </si>
  <si>
    <t>291-59</t>
  </si>
  <si>
    <t>Amarradores</t>
  </si>
  <si>
    <t>291-60</t>
  </si>
  <si>
    <t>Flota</t>
  </si>
  <si>
    <t>291-61</t>
  </si>
  <si>
    <t>Llanas</t>
  </si>
  <si>
    <t>291-62</t>
  </si>
  <si>
    <t>Nivel</t>
  </si>
  <si>
    <t>291-63</t>
  </si>
  <si>
    <t>Cizallas</t>
  </si>
  <si>
    <t>291-64</t>
  </si>
  <si>
    <t>Plomadas</t>
  </si>
  <si>
    <t>291-65</t>
  </si>
  <si>
    <t>Cinta metrica (8 MTS)</t>
  </si>
  <si>
    <t>PZA</t>
  </si>
  <si>
    <t>291-66</t>
  </si>
  <si>
    <t>Segueta con arco</t>
  </si>
  <si>
    <t>291-67</t>
  </si>
  <si>
    <t>Picos</t>
  </si>
  <si>
    <t>291-68</t>
  </si>
  <si>
    <t>Escuadra</t>
  </si>
  <si>
    <t>291-69</t>
  </si>
  <si>
    <t>Pinzas 5"</t>
  </si>
  <si>
    <t>291-70</t>
  </si>
  <si>
    <t>Sierra de banco</t>
  </si>
  <si>
    <t>291-71</t>
  </si>
  <si>
    <t>Sierra radial</t>
  </si>
  <si>
    <t>291-72</t>
  </si>
  <si>
    <t>Sierra de mano</t>
  </si>
  <si>
    <t>291-74</t>
  </si>
  <si>
    <t>Router</t>
  </si>
  <si>
    <t>291-75</t>
  </si>
  <si>
    <t>Sierra cinta</t>
  </si>
  <si>
    <t>291-76</t>
  </si>
  <si>
    <t>Caladora</t>
  </si>
  <si>
    <t>291-77</t>
  </si>
  <si>
    <t>Cortadora de vitropiso</t>
  </si>
  <si>
    <t>291-78</t>
  </si>
  <si>
    <t xml:space="preserve">Compresor </t>
  </si>
  <si>
    <t>291-79</t>
  </si>
  <si>
    <t>Pistola para clavos</t>
  </si>
  <si>
    <t>291-80</t>
  </si>
  <si>
    <t>Pistola para grapas</t>
  </si>
  <si>
    <t>291-81</t>
  </si>
  <si>
    <t>Pistola para pintar</t>
  </si>
  <si>
    <t>291-82</t>
  </si>
  <si>
    <t>Banco de trabajo</t>
  </si>
  <si>
    <t>291-83</t>
  </si>
  <si>
    <t>Prensa (saRgento) con tubo de 90 cm</t>
  </si>
  <si>
    <t>291-84</t>
  </si>
  <si>
    <t>Prensa de 5"</t>
  </si>
  <si>
    <t>291-85</t>
  </si>
  <si>
    <t>Pistola de impacto</t>
  </si>
  <si>
    <t>291-86</t>
  </si>
  <si>
    <t>Taladro</t>
  </si>
  <si>
    <t>291-87</t>
  </si>
  <si>
    <t>Pulidora orbital</t>
  </si>
  <si>
    <t>291-88</t>
  </si>
  <si>
    <t>Juego de molduras p/router</t>
  </si>
  <si>
    <t>291-89</t>
  </si>
  <si>
    <t>Puntas de cruz</t>
  </si>
  <si>
    <t>291-90</t>
  </si>
  <si>
    <t>Puntas de pala</t>
  </si>
  <si>
    <t>291-91</t>
  </si>
  <si>
    <t>Manguera p/compresor</t>
  </si>
  <si>
    <t>291-92</t>
  </si>
  <si>
    <t>Disco de corte  4 1/2</t>
  </si>
  <si>
    <t>291-93</t>
  </si>
  <si>
    <t>Bomba de 2 hp</t>
  </si>
  <si>
    <t>291-94</t>
  </si>
  <si>
    <t>Espátula</t>
  </si>
  <si>
    <t>291-95</t>
  </si>
  <si>
    <t>Escalera de extensión de 6 mts</t>
  </si>
  <si>
    <t>291-96</t>
  </si>
  <si>
    <t>Escalera de tijera de 3 mtr</t>
  </si>
  <si>
    <t>291-97</t>
  </si>
  <si>
    <t>Aspersor para riego</t>
  </si>
  <si>
    <t>291-98</t>
  </si>
  <si>
    <t>Hacha para cortar</t>
  </si>
  <si>
    <t>291-99</t>
  </si>
  <si>
    <t>Dados</t>
  </si>
  <si>
    <t>Juego</t>
  </si>
  <si>
    <t>291-100</t>
  </si>
  <si>
    <t>Desarmadores</t>
  </si>
  <si>
    <t>291-101</t>
  </si>
  <si>
    <t>Llaves</t>
  </si>
  <si>
    <t>291-102</t>
  </si>
  <si>
    <t>Rach con extensión</t>
  </si>
  <si>
    <t>291-103</t>
  </si>
  <si>
    <t>Manguera de 20 metros 3/4</t>
  </si>
  <si>
    <t>291-104</t>
  </si>
  <si>
    <t>Lija para baño</t>
  </si>
  <si>
    <t>291-105</t>
  </si>
  <si>
    <t>Carrucha p/res</t>
  </si>
  <si>
    <t>291-106</t>
  </si>
  <si>
    <t>Carrucha p/cerdo</t>
  </si>
  <si>
    <t>291-107</t>
  </si>
  <si>
    <t>Llave milimetrica 120pza</t>
  </si>
  <si>
    <t>291-108</t>
  </si>
  <si>
    <t>Lave estandar de 1/4 a 1 pulgada 5.16</t>
  </si>
  <si>
    <t>291-109</t>
  </si>
  <si>
    <t>Pinza para candado</t>
  </si>
  <si>
    <t>291-110</t>
  </si>
  <si>
    <t>Desarmador de pala</t>
  </si>
  <si>
    <t>291-111</t>
  </si>
  <si>
    <t>Desrmador de estrella</t>
  </si>
  <si>
    <t>291-112</t>
  </si>
  <si>
    <t xml:space="preserve">Llaves torx </t>
  </si>
  <si>
    <t>291-113</t>
  </si>
  <si>
    <t>Revividor de rosca para tornillo</t>
  </si>
  <si>
    <t>291-114</t>
  </si>
  <si>
    <t>Llave perica</t>
  </si>
  <si>
    <t>291-115</t>
  </si>
  <si>
    <t>Rach 3/4</t>
  </si>
  <si>
    <t>291-116</t>
  </si>
  <si>
    <t>Maneral 3/4</t>
  </si>
  <si>
    <t>291-117</t>
  </si>
  <si>
    <t>Maneral de 1/2</t>
  </si>
  <si>
    <t>291-118</t>
  </si>
  <si>
    <t>Voltimetro</t>
  </si>
  <si>
    <t>291-119</t>
  </si>
  <si>
    <t>Probador de baterias</t>
  </si>
  <si>
    <t>291-120</t>
  </si>
  <si>
    <t>Bieldo</t>
  </si>
  <si>
    <t>291-121</t>
  </si>
  <si>
    <t>Escalera  con extension 12 metros</t>
  </si>
  <si>
    <t>291-122</t>
  </si>
  <si>
    <t>Escalera de tijera 5 metros</t>
  </si>
  <si>
    <t>291-123</t>
  </si>
  <si>
    <t>Machete 24 pulgadas</t>
  </si>
  <si>
    <t>291-124</t>
  </si>
  <si>
    <t>Hoja para segueta</t>
  </si>
  <si>
    <t>291-125</t>
  </si>
  <si>
    <t>Manguera para goteo</t>
  </si>
  <si>
    <t>rollo</t>
  </si>
  <si>
    <t>291-126</t>
  </si>
  <si>
    <t>Pistola para corte</t>
  </si>
  <si>
    <t>291-127</t>
  </si>
  <si>
    <t>Marro de 10 lbs</t>
  </si>
  <si>
    <t>291-128</t>
  </si>
  <si>
    <t>Cepillo de cerdas metálicas</t>
  </si>
  <si>
    <t>291-129</t>
  </si>
  <si>
    <t>Manguera 30 metros</t>
  </si>
  <si>
    <t>291-130</t>
  </si>
  <si>
    <t>Desbrozadora</t>
  </si>
  <si>
    <t>291-131</t>
  </si>
  <si>
    <t>Cuchillos</t>
  </si>
  <si>
    <t>291-132</t>
  </si>
  <si>
    <t>Chairas</t>
  </si>
  <si>
    <t>291-133</t>
  </si>
  <si>
    <t>Piedra para afilar</t>
  </si>
  <si>
    <t>291-134</t>
  </si>
  <si>
    <t>Soga/chabinda</t>
  </si>
  <si>
    <t>metros</t>
  </si>
  <si>
    <t>291-135</t>
  </si>
  <si>
    <t>Cable de acero para colgar la sierra 30 mts</t>
  </si>
  <si>
    <t>291-136</t>
  </si>
  <si>
    <t>Grapadora de pared</t>
  </si>
  <si>
    <t>291-137</t>
  </si>
  <si>
    <t>diablitos de carga</t>
  </si>
  <si>
    <t>291-138</t>
  </si>
  <si>
    <t>miralejos</t>
  </si>
  <si>
    <t>291-139</t>
  </si>
  <si>
    <t>Fumigador tipo mochila 20Lt</t>
  </si>
  <si>
    <t>TOTAL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</si>
</sst>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409]* #,##0.00_ ;_-[$$-409]* \-#,##0.00\ ;_-[$$-409]* &quot;-&quot;??_ ;_-@_ "/>
    <numFmt numFmtId="165" formatCode="_-&quot;XDR&quot;* #,##0.00_-;\-&quot;XDR&quot;* #,##0.00_-;_-&quot;XDR&quot;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64" fontId="4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justify" vertical="center"/>
    </xf>
    <xf numFmtId="0" fontId="4" fillId="3" borderId="1" xfId="0" applyFont="1" applyFill="1" applyBorder="1" applyAlignment="1">
      <alignment horizontal="center" vertical="center"/>
    </xf>
    <xf numFmtId="164" fontId="0" fillId="3" borderId="1" xfId="0" applyNumberFormat="1" applyFill="1" applyBorder="1"/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2" fillId="0" borderId="0" xfId="0" applyFont="1"/>
    <xf numFmtId="0" fontId="7" fillId="0" borderId="1" xfId="0" applyFont="1" applyBorder="1" applyAlignment="1">
      <alignment horizontal="justify" vertical="center"/>
    </xf>
    <xf numFmtId="164" fontId="4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9" fillId="0" borderId="2" xfId="1" applyFont="1" applyBorder="1" applyAlignment="1">
      <alignment horizontal="center" vertical="top"/>
    </xf>
    <xf numFmtId="39" fontId="10" fillId="0" borderId="1" xfId="1" applyNumberFormat="1" applyFont="1" applyBorder="1" applyAlignment="1">
      <alignment horizontal="justify" vertical="top"/>
    </xf>
    <xf numFmtId="0" fontId="10" fillId="0" borderId="1" xfId="1" applyFont="1" applyBorder="1" applyAlignment="1">
      <alignment horizontal="center" vertical="center"/>
    </xf>
    <xf numFmtId="0" fontId="5" fillId="0" borderId="1" xfId="0" applyFont="1" applyBorder="1"/>
    <xf numFmtId="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/>
    <xf numFmtId="0" fontId="2" fillId="3" borderId="1" xfId="0" applyFont="1" applyFill="1" applyBorder="1" applyAlignment="1">
      <alignment horizontal="center" vertical="center"/>
    </xf>
    <xf numFmtId="164" fontId="2" fillId="3" borderId="1" xfId="2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justify" vertic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39" fontId="6" fillId="2" borderId="1" xfId="1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3">
    <cellStyle name="Moneda 2" xfId="2" xr:uid="{1C208653-DAA1-4CD4-8FA9-F619FA27C6FD}"/>
    <cellStyle name="Normal" xfId="0" builtinId="0"/>
    <cellStyle name="Normal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BEB2-F5EC-4D9B-B52E-8F5107F9A91F}">
  <sheetPr>
    <tabColor theme="9"/>
    <pageSetUpPr fitToPage="1"/>
  </sheetPr>
  <dimension ref="A1:I181"/>
  <sheetViews>
    <sheetView tabSelected="1" topLeftCell="A127" zoomScale="96" zoomScaleNormal="96" workbookViewId="0">
      <selection activeCell="B135" sqref="B135"/>
    </sheetView>
  </sheetViews>
  <sheetFormatPr baseColWidth="10" defaultRowHeight="14.25" x14ac:dyDescent="0.2"/>
  <cols>
    <col min="1" max="1" width="7.7109375" style="12" customWidth="1"/>
    <col min="2" max="2" width="42.7109375" style="1" customWidth="1"/>
    <col min="3" max="3" width="7.7109375" style="1" customWidth="1"/>
    <col min="4" max="4" width="11.5703125" style="1" bestFit="1" customWidth="1"/>
    <col min="5" max="5" width="11" style="1" customWidth="1"/>
    <col min="6" max="6" width="10.85546875" style="1" customWidth="1"/>
    <col min="7" max="7" width="15.140625" style="1" customWidth="1"/>
    <col min="8" max="8" width="17.85546875" style="1" customWidth="1"/>
    <col min="9" max="16384" width="11.42578125" style="1"/>
  </cols>
  <sheetData>
    <row r="1" spans="1:8" x14ac:dyDescent="0.2">
      <c r="A1" s="5"/>
      <c r="B1" s="11"/>
      <c r="C1" s="2"/>
    </row>
    <row r="2" spans="1:8" x14ac:dyDescent="0.2">
      <c r="A2" s="5"/>
      <c r="B2" s="11"/>
      <c r="C2" s="2"/>
    </row>
    <row r="3" spans="1:8" ht="15" x14ac:dyDescent="0.25">
      <c r="A3" s="5"/>
      <c r="B3" s="29" t="s">
        <v>11</v>
      </c>
      <c r="C3" s="29"/>
      <c r="D3" s="29"/>
      <c r="E3" s="29"/>
      <c r="F3" s="29"/>
      <c r="G3" s="29"/>
      <c r="H3" s="29"/>
    </row>
    <row r="4" spans="1:8" x14ac:dyDescent="0.2">
      <c r="A4" s="5"/>
      <c r="B4" s="30" t="s">
        <v>5</v>
      </c>
      <c r="C4" s="30"/>
      <c r="D4" s="30"/>
      <c r="E4" s="30"/>
      <c r="F4" s="30"/>
      <c r="G4" s="30"/>
      <c r="H4" s="30"/>
    </row>
    <row r="5" spans="1:8" x14ac:dyDescent="0.2">
      <c r="A5" s="5"/>
      <c r="B5" s="11"/>
      <c r="C5" s="2"/>
    </row>
    <row r="6" spans="1:8" x14ac:dyDescent="0.2">
      <c r="A6" s="5"/>
      <c r="B6" s="11"/>
      <c r="C6" s="2"/>
    </row>
    <row r="7" spans="1:8" ht="15" x14ac:dyDescent="0.2">
      <c r="A7" s="16">
        <v>291</v>
      </c>
      <c r="B7" s="31" t="s">
        <v>13</v>
      </c>
      <c r="C7" s="31"/>
      <c r="D7" s="31"/>
      <c r="E7" s="31"/>
      <c r="F7" s="31"/>
      <c r="G7" s="31"/>
      <c r="H7" s="31"/>
    </row>
    <row r="8" spans="1:8" s="17" customFormat="1" ht="28.5" customHeight="1" x14ac:dyDescent="0.25">
      <c r="A8" s="25" t="s">
        <v>0</v>
      </c>
      <c r="B8" s="25" t="s">
        <v>14</v>
      </c>
      <c r="C8" s="25" t="s">
        <v>1</v>
      </c>
      <c r="D8" s="26" t="s">
        <v>2</v>
      </c>
      <c r="E8" s="7" t="s">
        <v>8</v>
      </c>
      <c r="F8" s="7" t="s">
        <v>9</v>
      </c>
      <c r="G8" s="13" t="s">
        <v>6</v>
      </c>
      <c r="H8" s="13" t="s">
        <v>7</v>
      </c>
    </row>
    <row r="9" spans="1:8" s="6" customFormat="1" ht="15" customHeight="1" x14ac:dyDescent="0.25">
      <c r="A9" s="25" t="s">
        <v>15</v>
      </c>
      <c r="B9" s="27" t="s">
        <v>16</v>
      </c>
      <c r="C9" s="8" t="s">
        <v>10</v>
      </c>
      <c r="D9" s="9">
        <v>0</v>
      </c>
      <c r="E9" s="10">
        <v>30</v>
      </c>
      <c r="F9" s="10">
        <v>61</v>
      </c>
      <c r="G9" s="14">
        <f>D9*E9</f>
        <v>0</v>
      </c>
      <c r="H9" s="15">
        <f>D9*F9</f>
        <v>0</v>
      </c>
    </row>
    <row r="10" spans="1:8" s="6" customFormat="1" ht="15" customHeight="1" x14ac:dyDescent="0.25">
      <c r="A10" s="25" t="s">
        <v>17</v>
      </c>
      <c r="B10" s="27" t="s">
        <v>18</v>
      </c>
      <c r="C10" s="8" t="s">
        <v>10</v>
      </c>
      <c r="D10" s="9">
        <v>0</v>
      </c>
      <c r="E10" s="10">
        <v>150</v>
      </c>
      <c r="F10" s="10">
        <v>300</v>
      </c>
      <c r="G10" s="14">
        <f t="shared" ref="G10:G73" si="0">D10*E10</f>
        <v>0</v>
      </c>
      <c r="H10" s="15">
        <f t="shared" ref="H10:H73" si="1">D10*F10</f>
        <v>0</v>
      </c>
    </row>
    <row r="11" spans="1:8" s="6" customFormat="1" ht="15" customHeight="1" x14ac:dyDescent="0.25">
      <c r="A11" s="25" t="s">
        <v>19</v>
      </c>
      <c r="B11" s="27" t="s">
        <v>20</v>
      </c>
      <c r="C11" s="8" t="s">
        <v>10</v>
      </c>
      <c r="D11" s="9">
        <v>0</v>
      </c>
      <c r="E11" s="10">
        <v>70</v>
      </c>
      <c r="F11" s="10">
        <v>135</v>
      </c>
      <c r="G11" s="14">
        <f t="shared" si="0"/>
        <v>0</v>
      </c>
      <c r="H11" s="15">
        <f t="shared" si="1"/>
        <v>0</v>
      </c>
    </row>
    <row r="12" spans="1:8" s="6" customFormat="1" ht="15" customHeight="1" x14ac:dyDescent="0.25">
      <c r="A12" s="25" t="s">
        <v>21</v>
      </c>
      <c r="B12" s="27" t="s">
        <v>22</v>
      </c>
      <c r="C12" s="8" t="s">
        <v>10</v>
      </c>
      <c r="D12" s="9">
        <v>0</v>
      </c>
      <c r="E12" s="10">
        <v>270</v>
      </c>
      <c r="F12" s="10">
        <v>540</v>
      </c>
      <c r="G12" s="14">
        <f t="shared" si="0"/>
        <v>0</v>
      </c>
      <c r="H12" s="15">
        <f t="shared" si="1"/>
        <v>0</v>
      </c>
    </row>
    <row r="13" spans="1:8" s="6" customFormat="1" ht="15" customHeight="1" x14ac:dyDescent="0.25">
      <c r="A13" s="25" t="s">
        <v>23</v>
      </c>
      <c r="B13" s="27" t="s">
        <v>24</v>
      </c>
      <c r="C13" s="8" t="s">
        <v>10</v>
      </c>
      <c r="D13" s="9">
        <v>0</v>
      </c>
      <c r="E13" s="10">
        <v>120</v>
      </c>
      <c r="F13" s="10">
        <v>240</v>
      </c>
      <c r="G13" s="14">
        <f t="shared" si="0"/>
        <v>0</v>
      </c>
      <c r="H13" s="15">
        <f t="shared" si="1"/>
        <v>0</v>
      </c>
    </row>
    <row r="14" spans="1:8" s="6" customFormat="1" ht="15" customHeight="1" x14ac:dyDescent="0.25">
      <c r="A14" s="25" t="s">
        <v>25</v>
      </c>
      <c r="B14" s="27" t="s">
        <v>26</v>
      </c>
      <c r="C14" s="8" t="s">
        <v>10</v>
      </c>
      <c r="D14" s="9">
        <v>0</v>
      </c>
      <c r="E14" s="10">
        <v>15</v>
      </c>
      <c r="F14" s="10">
        <v>30</v>
      </c>
      <c r="G14" s="14">
        <f t="shared" si="0"/>
        <v>0</v>
      </c>
      <c r="H14" s="15">
        <f t="shared" si="1"/>
        <v>0</v>
      </c>
    </row>
    <row r="15" spans="1:8" s="6" customFormat="1" ht="15" customHeight="1" x14ac:dyDescent="0.25">
      <c r="A15" s="25" t="s">
        <v>27</v>
      </c>
      <c r="B15" s="27" t="s">
        <v>28</v>
      </c>
      <c r="C15" s="8" t="s">
        <v>10</v>
      </c>
      <c r="D15" s="9">
        <v>0</v>
      </c>
      <c r="E15" s="10">
        <v>210</v>
      </c>
      <c r="F15" s="10">
        <v>420</v>
      </c>
      <c r="G15" s="14">
        <f t="shared" si="0"/>
        <v>0</v>
      </c>
      <c r="H15" s="15">
        <f t="shared" si="1"/>
        <v>0</v>
      </c>
    </row>
    <row r="16" spans="1:8" s="6" customFormat="1" ht="15" customHeight="1" x14ac:dyDescent="0.25">
      <c r="A16" s="25" t="s">
        <v>29</v>
      </c>
      <c r="B16" s="27" t="s">
        <v>30</v>
      </c>
      <c r="C16" s="8" t="s">
        <v>10</v>
      </c>
      <c r="D16" s="9">
        <v>0</v>
      </c>
      <c r="E16" s="10">
        <v>120</v>
      </c>
      <c r="F16" s="10">
        <v>240</v>
      </c>
      <c r="G16" s="14">
        <f t="shared" si="0"/>
        <v>0</v>
      </c>
      <c r="H16" s="15">
        <f t="shared" si="1"/>
        <v>0</v>
      </c>
    </row>
    <row r="17" spans="1:9" s="6" customFormat="1" ht="15" customHeight="1" x14ac:dyDescent="0.25">
      <c r="A17" s="25" t="s">
        <v>31</v>
      </c>
      <c r="B17" s="27" t="s">
        <v>32</v>
      </c>
      <c r="C17" s="8" t="s">
        <v>10</v>
      </c>
      <c r="D17" s="9">
        <v>0</v>
      </c>
      <c r="E17" s="10">
        <v>4</v>
      </c>
      <c r="F17" s="10">
        <v>8</v>
      </c>
      <c r="G17" s="14">
        <f t="shared" si="0"/>
        <v>0</v>
      </c>
      <c r="H17" s="15">
        <f t="shared" si="1"/>
        <v>0</v>
      </c>
    </row>
    <row r="18" spans="1:9" s="6" customFormat="1" ht="15" customHeight="1" x14ac:dyDescent="0.25">
      <c r="A18" s="25" t="s">
        <v>33</v>
      </c>
      <c r="B18" s="27" t="s">
        <v>34</v>
      </c>
      <c r="C18" s="8" t="s">
        <v>10</v>
      </c>
      <c r="D18" s="9">
        <v>0</v>
      </c>
      <c r="E18" s="10">
        <v>1</v>
      </c>
      <c r="F18" s="10">
        <v>2</v>
      </c>
      <c r="G18" s="14">
        <f t="shared" si="0"/>
        <v>0</v>
      </c>
      <c r="H18" s="15">
        <f t="shared" si="1"/>
        <v>0</v>
      </c>
    </row>
    <row r="19" spans="1:9" s="6" customFormat="1" ht="15" customHeight="1" x14ac:dyDescent="0.25">
      <c r="A19" s="25" t="s">
        <v>35</v>
      </c>
      <c r="B19" s="27" t="s">
        <v>36</v>
      </c>
      <c r="C19" s="8" t="s">
        <v>10</v>
      </c>
      <c r="D19" s="9">
        <v>0</v>
      </c>
      <c r="E19" s="10">
        <v>5</v>
      </c>
      <c r="F19" s="10">
        <v>10</v>
      </c>
      <c r="G19" s="14">
        <f t="shared" si="0"/>
        <v>0</v>
      </c>
      <c r="H19" s="15">
        <f t="shared" si="1"/>
        <v>0</v>
      </c>
    </row>
    <row r="20" spans="1:9" s="6" customFormat="1" ht="15" customHeight="1" x14ac:dyDescent="0.25">
      <c r="A20" s="25" t="s">
        <v>37</v>
      </c>
      <c r="B20" s="27" t="s">
        <v>38</v>
      </c>
      <c r="C20" s="8" t="s">
        <v>10</v>
      </c>
      <c r="D20" s="9">
        <v>0</v>
      </c>
      <c r="E20" s="10">
        <v>1</v>
      </c>
      <c r="F20" s="10">
        <v>2</v>
      </c>
      <c r="G20" s="14">
        <f t="shared" si="0"/>
        <v>0</v>
      </c>
      <c r="H20" s="15">
        <f t="shared" si="1"/>
        <v>0</v>
      </c>
    </row>
    <row r="21" spans="1:9" s="6" customFormat="1" ht="15" customHeight="1" x14ac:dyDescent="0.25">
      <c r="A21" s="25" t="s">
        <v>39</v>
      </c>
      <c r="B21" s="27" t="s">
        <v>40</v>
      </c>
      <c r="C21" s="8" t="s">
        <v>10</v>
      </c>
      <c r="D21" s="9">
        <v>0</v>
      </c>
      <c r="E21" s="10">
        <v>1</v>
      </c>
      <c r="F21" s="10">
        <v>2</v>
      </c>
      <c r="G21" s="14">
        <f t="shared" si="0"/>
        <v>0</v>
      </c>
      <c r="H21" s="15">
        <f t="shared" si="1"/>
        <v>0</v>
      </c>
    </row>
    <row r="22" spans="1:9" s="6" customFormat="1" ht="15" customHeight="1" x14ac:dyDescent="0.25">
      <c r="A22" s="25" t="s">
        <v>41</v>
      </c>
      <c r="B22" s="27" t="s">
        <v>42</v>
      </c>
      <c r="C22" s="8" t="s">
        <v>10</v>
      </c>
      <c r="D22" s="9">
        <v>0</v>
      </c>
      <c r="E22" s="10">
        <v>1</v>
      </c>
      <c r="F22" s="10">
        <v>1</v>
      </c>
      <c r="G22" s="14">
        <f t="shared" si="0"/>
        <v>0</v>
      </c>
      <c r="H22" s="15">
        <f t="shared" si="1"/>
        <v>0</v>
      </c>
    </row>
    <row r="23" spans="1:9" s="6" customFormat="1" ht="15" customHeight="1" x14ac:dyDescent="0.25">
      <c r="A23" s="25" t="s">
        <v>43</v>
      </c>
      <c r="B23" s="27" t="s">
        <v>44</v>
      </c>
      <c r="C23" s="8" t="s">
        <v>10</v>
      </c>
      <c r="D23" s="9">
        <v>0</v>
      </c>
      <c r="E23" s="10">
        <v>30</v>
      </c>
      <c r="F23" s="10">
        <v>60</v>
      </c>
      <c r="G23" s="14">
        <f t="shared" si="0"/>
        <v>0</v>
      </c>
      <c r="H23" s="15">
        <f t="shared" si="1"/>
        <v>0</v>
      </c>
    </row>
    <row r="24" spans="1:9" s="6" customFormat="1" ht="15" customHeight="1" x14ac:dyDescent="0.25">
      <c r="A24" s="25" t="s">
        <v>45</v>
      </c>
      <c r="B24" s="27" t="s">
        <v>46</v>
      </c>
      <c r="C24" s="8" t="s">
        <v>10</v>
      </c>
      <c r="D24" s="9">
        <v>0</v>
      </c>
      <c r="E24" s="10">
        <v>120</v>
      </c>
      <c r="F24" s="10">
        <v>240</v>
      </c>
      <c r="G24" s="14">
        <f t="shared" si="0"/>
        <v>0</v>
      </c>
      <c r="H24" s="15">
        <f t="shared" si="1"/>
        <v>0</v>
      </c>
    </row>
    <row r="25" spans="1:9" s="6" customFormat="1" ht="15" customHeight="1" x14ac:dyDescent="0.25">
      <c r="A25" s="25" t="s">
        <v>47</v>
      </c>
      <c r="B25" s="27" t="s">
        <v>48</v>
      </c>
      <c r="C25" s="8" t="s">
        <v>10</v>
      </c>
      <c r="D25" s="9">
        <v>0</v>
      </c>
      <c r="E25" s="10">
        <v>60</v>
      </c>
      <c r="F25" s="10">
        <v>120</v>
      </c>
      <c r="G25" s="14">
        <f t="shared" si="0"/>
        <v>0</v>
      </c>
      <c r="H25" s="15">
        <f t="shared" si="1"/>
        <v>0</v>
      </c>
    </row>
    <row r="26" spans="1:9" s="6" customFormat="1" ht="15" customHeight="1" x14ac:dyDescent="0.25">
      <c r="A26" s="25" t="s">
        <v>49</v>
      </c>
      <c r="B26" s="27" t="s">
        <v>50</v>
      </c>
      <c r="C26" s="8" t="s">
        <v>10</v>
      </c>
      <c r="D26" s="9">
        <v>0</v>
      </c>
      <c r="E26" s="10">
        <v>1</v>
      </c>
      <c r="F26" s="10">
        <v>1</v>
      </c>
      <c r="G26" s="14">
        <f t="shared" si="0"/>
        <v>0</v>
      </c>
      <c r="H26" s="15">
        <f t="shared" si="1"/>
        <v>0</v>
      </c>
    </row>
    <row r="27" spans="1:9" s="6" customFormat="1" ht="15" customHeight="1" x14ac:dyDescent="0.25">
      <c r="A27" s="25" t="s">
        <v>51</v>
      </c>
      <c r="B27" s="27" t="s">
        <v>52</v>
      </c>
      <c r="C27" s="8" t="s">
        <v>10</v>
      </c>
      <c r="D27" s="9">
        <v>0</v>
      </c>
      <c r="E27" s="10">
        <v>1</v>
      </c>
      <c r="F27" s="10">
        <v>1</v>
      </c>
      <c r="G27" s="14">
        <f t="shared" si="0"/>
        <v>0</v>
      </c>
      <c r="H27" s="15">
        <f t="shared" si="1"/>
        <v>0</v>
      </c>
    </row>
    <row r="28" spans="1:9" s="6" customFormat="1" ht="15" customHeight="1" x14ac:dyDescent="0.25">
      <c r="A28" s="25" t="s">
        <v>53</v>
      </c>
      <c r="B28" s="27" t="s">
        <v>54</v>
      </c>
      <c r="C28" s="8" t="s">
        <v>10</v>
      </c>
      <c r="D28" s="9">
        <v>0</v>
      </c>
      <c r="E28" s="10">
        <v>2</v>
      </c>
      <c r="F28" s="10">
        <v>4</v>
      </c>
      <c r="G28" s="14">
        <f t="shared" si="0"/>
        <v>0</v>
      </c>
      <c r="H28" s="15">
        <f t="shared" si="1"/>
        <v>0</v>
      </c>
    </row>
    <row r="29" spans="1:9" s="6" customFormat="1" ht="15" customHeight="1" x14ac:dyDescent="0.25">
      <c r="A29" s="25" t="s">
        <v>55</v>
      </c>
      <c r="B29" s="27" t="s">
        <v>56</v>
      </c>
      <c r="C29" s="8" t="s">
        <v>10</v>
      </c>
      <c r="D29" s="9">
        <v>0</v>
      </c>
      <c r="E29" s="10">
        <v>12</v>
      </c>
      <c r="F29" s="10">
        <v>24</v>
      </c>
      <c r="G29" s="14">
        <f t="shared" si="0"/>
        <v>0</v>
      </c>
      <c r="H29" s="15">
        <f t="shared" si="1"/>
        <v>0</v>
      </c>
      <c r="I29" s="18"/>
    </row>
    <row r="30" spans="1:9" s="6" customFormat="1" ht="15" customHeight="1" x14ac:dyDescent="0.25">
      <c r="A30" s="25" t="s">
        <v>57</v>
      </c>
      <c r="B30" s="27" t="s">
        <v>58</v>
      </c>
      <c r="C30" s="8" t="s">
        <v>10</v>
      </c>
      <c r="D30" s="9">
        <v>0</v>
      </c>
      <c r="E30" s="10">
        <v>25</v>
      </c>
      <c r="F30" s="10">
        <v>51</v>
      </c>
      <c r="G30" s="14">
        <f t="shared" si="0"/>
        <v>0</v>
      </c>
      <c r="H30" s="15">
        <f t="shared" si="1"/>
        <v>0</v>
      </c>
    </row>
    <row r="31" spans="1:9" s="6" customFormat="1" ht="15" customHeight="1" x14ac:dyDescent="0.25">
      <c r="A31" s="25" t="s">
        <v>59</v>
      </c>
      <c r="B31" s="27" t="s">
        <v>60</v>
      </c>
      <c r="C31" s="8" t="s">
        <v>10</v>
      </c>
      <c r="D31" s="9">
        <v>0</v>
      </c>
      <c r="E31" s="10">
        <v>22</v>
      </c>
      <c r="F31" s="10">
        <v>44</v>
      </c>
      <c r="G31" s="14">
        <f t="shared" si="0"/>
        <v>0</v>
      </c>
      <c r="H31" s="15">
        <f t="shared" si="1"/>
        <v>0</v>
      </c>
    </row>
    <row r="32" spans="1:9" s="6" customFormat="1" ht="15" customHeight="1" x14ac:dyDescent="0.25">
      <c r="A32" s="25" t="s">
        <v>61</v>
      </c>
      <c r="B32" s="27" t="s">
        <v>62</v>
      </c>
      <c r="C32" s="8" t="s">
        <v>10</v>
      </c>
      <c r="D32" s="9">
        <v>0</v>
      </c>
      <c r="E32" s="10">
        <v>3</v>
      </c>
      <c r="F32" s="10">
        <v>6</v>
      </c>
      <c r="G32" s="14">
        <f t="shared" si="0"/>
        <v>0</v>
      </c>
      <c r="H32" s="15">
        <f t="shared" si="1"/>
        <v>0</v>
      </c>
      <c r="I32" s="18"/>
    </row>
    <row r="33" spans="1:8" s="6" customFormat="1" ht="15" customHeight="1" x14ac:dyDescent="0.25">
      <c r="A33" s="25" t="s">
        <v>63</v>
      </c>
      <c r="B33" s="27" t="s">
        <v>64</v>
      </c>
      <c r="C33" s="8" t="s">
        <v>10</v>
      </c>
      <c r="D33" s="9">
        <v>0</v>
      </c>
      <c r="E33" s="10">
        <v>3</v>
      </c>
      <c r="F33" s="10">
        <v>6</v>
      </c>
      <c r="G33" s="14">
        <f t="shared" si="0"/>
        <v>0</v>
      </c>
      <c r="H33" s="15">
        <f t="shared" si="1"/>
        <v>0</v>
      </c>
    </row>
    <row r="34" spans="1:8" s="6" customFormat="1" ht="27.75" customHeight="1" x14ac:dyDescent="0.25">
      <c r="A34" s="25" t="s">
        <v>65</v>
      </c>
      <c r="B34" s="28" t="s">
        <v>66</v>
      </c>
      <c r="C34" s="8" t="s">
        <v>10</v>
      </c>
      <c r="D34" s="9">
        <v>0</v>
      </c>
      <c r="E34" s="10">
        <v>1</v>
      </c>
      <c r="F34" s="10">
        <v>1</v>
      </c>
      <c r="G34" s="14">
        <f t="shared" si="0"/>
        <v>0</v>
      </c>
      <c r="H34" s="15">
        <f t="shared" si="1"/>
        <v>0</v>
      </c>
    </row>
    <row r="35" spans="1:8" s="6" customFormat="1" ht="15" customHeight="1" x14ac:dyDescent="0.25">
      <c r="A35" s="25" t="s">
        <v>67</v>
      </c>
      <c r="B35" s="27" t="s">
        <v>68</v>
      </c>
      <c r="C35" s="8" t="s">
        <v>10</v>
      </c>
      <c r="D35" s="9">
        <v>0</v>
      </c>
      <c r="E35" s="10">
        <v>2</v>
      </c>
      <c r="F35" s="10">
        <v>4</v>
      </c>
      <c r="G35" s="14">
        <f t="shared" si="0"/>
        <v>0</v>
      </c>
      <c r="H35" s="15">
        <f t="shared" si="1"/>
        <v>0</v>
      </c>
    </row>
    <row r="36" spans="1:8" s="6" customFormat="1" ht="15" customHeight="1" x14ac:dyDescent="0.25">
      <c r="A36" s="25" t="s">
        <v>69</v>
      </c>
      <c r="B36" s="27" t="s">
        <v>70</v>
      </c>
      <c r="C36" s="8" t="s">
        <v>10</v>
      </c>
      <c r="D36" s="9">
        <v>0</v>
      </c>
      <c r="E36" s="10">
        <v>18</v>
      </c>
      <c r="F36" s="10">
        <v>35</v>
      </c>
      <c r="G36" s="14">
        <f t="shared" si="0"/>
        <v>0</v>
      </c>
      <c r="H36" s="15">
        <f t="shared" si="1"/>
        <v>0</v>
      </c>
    </row>
    <row r="37" spans="1:8" s="6" customFormat="1" ht="15" customHeight="1" x14ac:dyDescent="0.25">
      <c r="A37" s="25" t="s">
        <v>71</v>
      </c>
      <c r="B37" s="27" t="s">
        <v>72</v>
      </c>
      <c r="C37" s="8" t="s">
        <v>10</v>
      </c>
      <c r="D37" s="9">
        <v>0</v>
      </c>
      <c r="E37" s="10">
        <v>2</v>
      </c>
      <c r="F37" s="10">
        <v>3</v>
      </c>
      <c r="G37" s="14">
        <f t="shared" si="0"/>
        <v>0</v>
      </c>
      <c r="H37" s="15">
        <f t="shared" si="1"/>
        <v>0</v>
      </c>
    </row>
    <row r="38" spans="1:8" s="6" customFormat="1" ht="15" customHeight="1" x14ac:dyDescent="0.25">
      <c r="A38" s="25" t="s">
        <v>73</v>
      </c>
      <c r="B38" s="27" t="s">
        <v>74</v>
      </c>
      <c r="C38" s="8" t="s">
        <v>10</v>
      </c>
      <c r="D38" s="9">
        <v>0</v>
      </c>
      <c r="E38" s="10">
        <v>180</v>
      </c>
      <c r="F38" s="10">
        <v>360</v>
      </c>
      <c r="G38" s="14">
        <f t="shared" si="0"/>
        <v>0</v>
      </c>
      <c r="H38" s="15">
        <f t="shared" si="1"/>
        <v>0</v>
      </c>
    </row>
    <row r="39" spans="1:8" s="6" customFormat="1" ht="15" customHeight="1" x14ac:dyDescent="0.25">
      <c r="A39" s="25" t="s">
        <v>75</v>
      </c>
      <c r="B39" s="27" t="s">
        <v>76</v>
      </c>
      <c r="C39" s="8" t="s">
        <v>10</v>
      </c>
      <c r="D39" s="9">
        <v>0</v>
      </c>
      <c r="E39" s="10">
        <v>120</v>
      </c>
      <c r="F39" s="10">
        <v>240</v>
      </c>
      <c r="G39" s="14">
        <f t="shared" si="0"/>
        <v>0</v>
      </c>
      <c r="H39" s="15">
        <f t="shared" si="1"/>
        <v>0</v>
      </c>
    </row>
    <row r="40" spans="1:8" s="6" customFormat="1" ht="15" customHeight="1" x14ac:dyDescent="0.25">
      <c r="A40" s="25" t="s">
        <v>77</v>
      </c>
      <c r="B40" s="27" t="s">
        <v>78</v>
      </c>
      <c r="C40" s="8" t="s">
        <v>10</v>
      </c>
      <c r="D40" s="9">
        <v>0</v>
      </c>
      <c r="E40" s="10">
        <v>1</v>
      </c>
      <c r="F40" s="10">
        <v>2</v>
      </c>
      <c r="G40" s="14">
        <f t="shared" si="0"/>
        <v>0</v>
      </c>
      <c r="H40" s="15">
        <f t="shared" si="1"/>
        <v>0</v>
      </c>
    </row>
    <row r="41" spans="1:8" s="6" customFormat="1" ht="15" customHeight="1" x14ac:dyDescent="0.25">
      <c r="A41" s="25" t="s">
        <v>79</v>
      </c>
      <c r="B41" s="27" t="s">
        <v>80</v>
      </c>
      <c r="C41" s="8" t="s">
        <v>10</v>
      </c>
      <c r="D41" s="9">
        <v>0</v>
      </c>
      <c r="E41" s="10">
        <v>1</v>
      </c>
      <c r="F41" s="10">
        <v>2</v>
      </c>
      <c r="G41" s="14">
        <f t="shared" si="0"/>
        <v>0</v>
      </c>
      <c r="H41" s="15">
        <f t="shared" si="1"/>
        <v>0</v>
      </c>
    </row>
    <row r="42" spans="1:8" s="6" customFormat="1" ht="15" customHeight="1" x14ac:dyDescent="0.25">
      <c r="A42" s="25" t="s">
        <v>81</v>
      </c>
      <c r="B42" s="27" t="s">
        <v>82</v>
      </c>
      <c r="C42" s="8" t="s">
        <v>10</v>
      </c>
      <c r="D42" s="9">
        <v>0</v>
      </c>
      <c r="E42" s="10">
        <v>25</v>
      </c>
      <c r="F42" s="10">
        <v>51</v>
      </c>
      <c r="G42" s="14">
        <f t="shared" si="0"/>
        <v>0</v>
      </c>
      <c r="H42" s="15">
        <f t="shared" si="1"/>
        <v>0</v>
      </c>
    </row>
    <row r="43" spans="1:8" s="6" customFormat="1" ht="15" customHeight="1" x14ac:dyDescent="0.25">
      <c r="A43" s="25" t="s">
        <v>83</v>
      </c>
      <c r="B43" s="27" t="s">
        <v>84</v>
      </c>
      <c r="C43" s="8" t="s">
        <v>10</v>
      </c>
      <c r="D43" s="9">
        <v>0</v>
      </c>
      <c r="E43" s="10">
        <v>5</v>
      </c>
      <c r="F43" s="10">
        <v>10</v>
      </c>
      <c r="G43" s="14">
        <f t="shared" si="0"/>
        <v>0</v>
      </c>
      <c r="H43" s="15">
        <f t="shared" si="1"/>
        <v>0</v>
      </c>
    </row>
    <row r="44" spans="1:8" s="6" customFormat="1" ht="15" customHeight="1" x14ac:dyDescent="0.25">
      <c r="A44" s="25" t="s">
        <v>85</v>
      </c>
      <c r="B44" s="27" t="s">
        <v>86</v>
      </c>
      <c r="C44" s="8" t="s">
        <v>10</v>
      </c>
      <c r="D44" s="9">
        <v>0</v>
      </c>
      <c r="E44" s="10">
        <v>1</v>
      </c>
      <c r="F44" s="10">
        <v>2</v>
      </c>
      <c r="G44" s="14">
        <f t="shared" si="0"/>
        <v>0</v>
      </c>
      <c r="H44" s="15">
        <f t="shared" si="1"/>
        <v>0</v>
      </c>
    </row>
    <row r="45" spans="1:8" s="6" customFormat="1" ht="15" customHeight="1" x14ac:dyDescent="0.25">
      <c r="A45" s="25" t="s">
        <v>87</v>
      </c>
      <c r="B45" s="27" t="s">
        <v>88</v>
      </c>
      <c r="C45" s="8" t="s">
        <v>10</v>
      </c>
      <c r="D45" s="9">
        <v>0</v>
      </c>
      <c r="E45" s="10">
        <v>3</v>
      </c>
      <c r="F45" s="10">
        <v>6</v>
      </c>
      <c r="G45" s="14">
        <f t="shared" si="0"/>
        <v>0</v>
      </c>
      <c r="H45" s="15">
        <f t="shared" si="1"/>
        <v>0</v>
      </c>
    </row>
    <row r="46" spans="1:8" s="6" customFormat="1" ht="15" customHeight="1" x14ac:dyDescent="0.25">
      <c r="A46" s="25" t="s">
        <v>89</v>
      </c>
      <c r="B46" s="27" t="s">
        <v>90</v>
      </c>
      <c r="C46" s="8" t="s">
        <v>10</v>
      </c>
      <c r="D46" s="9">
        <v>0</v>
      </c>
      <c r="E46" s="10">
        <v>1</v>
      </c>
      <c r="F46" s="10">
        <v>2</v>
      </c>
      <c r="G46" s="14">
        <f t="shared" si="0"/>
        <v>0</v>
      </c>
      <c r="H46" s="15">
        <f t="shared" si="1"/>
        <v>0</v>
      </c>
    </row>
    <row r="47" spans="1:8" s="6" customFormat="1" ht="15" customHeight="1" x14ac:dyDescent="0.25">
      <c r="A47" s="25" t="s">
        <v>91</v>
      </c>
      <c r="B47" s="27" t="s">
        <v>92</v>
      </c>
      <c r="C47" s="8" t="s">
        <v>10</v>
      </c>
      <c r="D47" s="9">
        <v>0</v>
      </c>
      <c r="E47" s="10">
        <v>1</v>
      </c>
      <c r="F47" s="10">
        <v>2</v>
      </c>
      <c r="G47" s="14">
        <f t="shared" si="0"/>
        <v>0</v>
      </c>
      <c r="H47" s="15">
        <f t="shared" si="1"/>
        <v>0</v>
      </c>
    </row>
    <row r="48" spans="1:8" s="6" customFormat="1" ht="15" customHeight="1" x14ac:dyDescent="0.25">
      <c r="A48" s="25" t="s">
        <v>93</v>
      </c>
      <c r="B48" s="27" t="s">
        <v>94</v>
      </c>
      <c r="C48" s="8" t="s">
        <v>10</v>
      </c>
      <c r="D48" s="9">
        <v>0</v>
      </c>
      <c r="E48" s="10">
        <v>1</v>
      </c>
      <c r="F48" s="10">
        <v>1</v>
      </c>
      <c r="G48" s="14">
        <f t="shared" si="0"/>
        <v>0</v>
      </c>
      <c r="H48" s="15">
        <f t="shared" si="1"/>
        <v>0</v>
      </c>
    </row>
    <row r="49" spans="1:8" s="6" customFormat="1" ht="15" customHeight="1" x14ac:dyDescent="0.25">
      <c r="A49" s="25" t="s">
        <v>95</v>
      </c>
      <c r="B49" s="27" t="s">
        <v>96</v>
      </c>
      <c r="C49" s="8" t="s">
        <v>10</v>
      </c>
      <c r="D49" s="9">
        <v>0</v>
      </c>
      <c r="E49" s="10">
        <v>1</v>
      </c>
      <c r="F49" s="10">
        <v>1</v>
      </c>
      <c r="G49" s="14">
        <f t="shared" si="0"/>
        <v>0</v>
      </c>
      <c r="H49" s="15">
        <f t="shared" si="1"/>
        <v>0</v>
      </c>
    </row>
    <row r="50" spans="1:8" s="6" customFormat="1" ht="15" customHeight="1" x14ac:dyDescent="0.25">
      <c r="A50" s="25" t="s">
        <v>97</v>
      </c>
      <c r="B50" s="27" t="s">
        <v>98</v>
      </c>
      <c r="C50" s="8" t="s">
        <v>10</v>
      </c>
      <c r="D50" s="9">
        <v>0</v>
      </c>
      <c r="E50" s="10">
        <v>3</v>
      </c>
      <c r="F50" s="10">
        <v>5</v>
      </c>
      <c r="G50" s="14">
        <f t="shared" si="0"/>
        <v>0</v>
      </c>
      <c r="H50" s="15">
        <f t="shared" si="1"/>
        <v>0</v>
      </c>
    </row>
    <row r="51" spans="1:8" s="6" customFormat="1" ht="15" customHeight="1" x14ac:dyDescent="0.25">
      <c r="A51" s="25" t="s">
        <v>99</v>
      </c>
      <c r="B51" s="27" t="s">
        <v>100</v>
      </c>
      <c r="C51" s="8" t="s">
        <v>10</v>
      </c>
      <c r="D51" s="9">
        <v>0</v>
      </c>
      <c r="E51" s="10">
        <v>2</v>
      </c>
      <c r="F51" s="10">
        <v>4</v>
      </c>
      <c r="G51" s="14">
        <f t="shared" si="0"/>
        <v>0</v>
      </c>
      <c r="H51" s="15">
        <f t="shared" si="1"/>
        <v>0</v>
      </c>
    </row>
    <row r="52" spans="1:8" s="6" customFormat="1" ht="15" customHeight="1" x14ac:dyDescent="0.25">
      <c r="A52" s="25" t="s">
        <v>101</v>
      </c>
      <c r="B52" s="27" t="s">
        <v>102</v>
      </c>
      <c r="C52" s="8" t="s">
        <v>103</v>
      </c>
      <c r="D52" s="9">
        <v>0</v>
      </c>
      <c r="E52" s="10">
        <v>1</v>
      </c>
      <c r="F52" s="10">
        <v>1</v>
      </c>
      <c r="G52" s="14">
        <f t="shared" si="0"/>
        <v>0</v>
      </c>
      <c r="H52" s="15">
        <f t="shared" si="1"/>
        <v>0</v>
      </c>
    </row>
    <row r="53" spans="1:8" s="6" customFormat="1" ht="15" customHeight="1" x14ac:dyDescent="0.25">
      <c r="A53" s="25" t="s">
        <v>104</v>
      </c>
      <c r="B53" s="27" t="s">
        <v>105</v>
      </c>
      <c r="C53" s="8" t="s">
        <v>103</v>
      </c>
      <c r="D53" s="9">
        <v>0</v>
      </c>
      <c r="E53" s="10">
        <v>1</v>
      </c>
      <c r="F53" s="10">
        <v>1</v>
      </c>
      <c r="G53" s="14">
        <f t="shared" si="0"/>
        <v>0</v>
      </c>
      <c r="H53" s="15">
        <f t="shared" si="1"/>
        <v>0</v>
      </c>
    </row>
    <row r="54" spans="1:8" s="6" customFormat="1" ht="15" customHeight="1" x14ac:dyDescent="0.25">
      <c r="A54" s="25" t="s">
        <v>106</v>
      </c>
      <c r="B54" s="27" t="s">
        <v>107</v>
      </c>
      <c r="C54" s="8" t="s">
        <v>103</v>
      </c>
      <c r="D54" s="9">
        <v>0</v>
      </c>
      <c r="E54" s="10">
        <v>1</v>
      </c>
      <c r="F54" s="10">
        <v>1</v>
      </c>
      <c r="G54" s="14">
        <f t="shared" si="0"/>
        <v>0</v>
      </c>
      <c r="H54" s="15">
        <f t="shared" si="1"/>
        <v>0</v>
      </c>
    </row>
    <row r="55" spans="1:8" s="6" customFormat="1" ht="15" customHeight="1" x14ac:dyDescent="0.25">
      <c r="A55" s="25" t="s">
        <v>108</v>
      </c>
      <c r="B55" s="27" t="s">
        <v>109</v>
      </c>
      <c r="C55" s="8" t="s">
        <v>10</v>
      </c>
      <c r="D55" s="9">
        <v>0</v>
      </c>
      <c r="E55" s="10">
        <v>1</v>
      </c>
      <c r="F55" s="10">
        <v>1</v>
      </c>
      <c r="G55" s="14">
        <f t="shared" si="0"/>
        <v>0</v>
      </c>
      <c r="H55" s="15">
        <f t="shared" si="1"/>
        <v>0</v>
      </c>
    </row>
    <row r="56" spans="1:8" s="6" customFormat="1" ht="15" customHeight="1" x14ac:dyDescent="0.25">
      <c r="A56" s="25" t="s">
        <v>110</v>
      </c>
      <c r="B56" s="27" t="s">
        <v>111</v>
      </c>
      <c r="C56" s="8" t="s">
        <v>103</v>
      </c>
      <c r="D56" s="9">
        <v>0</v>
      </c>
      <c r="E56" s="10">
        <v>1</v>
      </c>
      <c r="F56" s="10">
        <v>2</v>
      </c>
      <c r="G56" s="14">
        <f t="shared" si="0"/>
        <v>0</v>
      </c>
      <c r="H56" s="15">
        <f t="shared" si="1"/>
        <v>0</v>
      </c>
    </row>
    <row r="57" spans="1:8" s="6" customFormat="1" ht="15" customHeight="1" x14ac:dyDescent="0.25">
      <c r="A57" s="25" t="s">
        <v>112</v>
      </c>
      <c r="B57" s="27" t="s">
        <v>113</v>
      </c>
      <c r="C57" s="8" t="s">
        <v>10</v>
      </c>
      <c r="D57" s="9">
        <v>0</v>
      </c>
      <c r="E57" s="10">
        <v>1</v>
      </c>
      <c r="F57" s="10">
        <v>2</v>
      </c>
      <c r="G57" s="14">
        <f t="shared" si="0"/>
        <v>0</v>
      </c>
      <c r="H57" s="15">
        <f t="shared" si="1"/>
        <v>0</v>
      </c>
    </row>
    <row r="58" spans="1:8" s="6" customFormat="1" ht="15" customHeight="1" x14ac:dyDescent="0.25">
      <c r="A58" s="25" t="s">
        <v>114</v>
      </c>
      <c r="B58" s="27" t="s">
        <v>115</v>
      </c>
      <c r="C58" s="8" t="s">
        <v>10</v>
      </c>
      <c r="D58" s="9">
        <v>0</v>
      </c>
      <c r="E58" s="10">
        <v>2</v>
      </c>
      <c r="F58" s="10">
        <v>4</v>
      </c>
      <c r="G58" s="14">
        <f t="shared" si="0"/>
        <v>0</v>
      </c>
      <c r="H58" s="15">
        <f t="shared" si="1"/>
        <v>0</v>
      </c>
    </row>
    <row r="59" spans="1:8" s="6" customFormat="1" ht="15" customHeight="1" x14ac:dyDescent="0.25">
      <c r="A59" s="25" t="s">
        <v>116</v>
      </c>
      <c r="B59" s="27" t="s">
        <v>117</v>
      </c>
      <c r="C59" s="8" t="s">
        <v>10</v>
      </c>
      <c r="D59" s="9">
        <v>0</v>
      </c>
      <c r="E59" s="10">
        <v>4</v>
      </c>
      <c r="F59" s="10">
        <v>8</v>
      </c>
      <c r="G59" s="14">
        <f t="shared" si="0"/>
        <v>0</v>
      </c>
      <c r="H59" s="15">
        <f t="shared" si="1"/>
        <v>0</v>
      </c>
    </row>
    <row r="60" spans="1:8" s="6" customFormat="1" ht="15" customHeight="1" x14ac:dyDescent="0.25">
      <c r="A60" s="25" t="s">
        <v>118</v>
      </c>
      <c r="B60" s="27" t="s">
        <v>119</v>
      </c>
      <c r="C60" s="8" t="s">
        <v>10</v>
      </c>
      <c r="D60" s="9">
        <v>0</v>
      </c>
      <c r="E60" s="10">
        <v>2</v>
      </c>
      <c r="F60" s="10">
        <v>3</v>
      </c>
      <c r="G60" s="14">
        <f t="shared" si="0"/>
        <v>0</v>
      </c>
      <c r="H60" s="15">
        <f t="shared" si="1"/>
        <v>0</v>
      </c>
    </row>
    <row r="61" spans="1:8" s="6" customFormat="1" ht="15" customHeight="1" x14ac:dyDescent="0.25">
      <c r="A61" s="25" t="s">
        <v>120</v>
      </c>
      <c r="B61" s="27" t="s">
        <v>121</v>
      </c>
      <c r="C61" s="8" t="s">
        <v>10</v>
      </c>
      <c r="D61" s="9">
        <v>0</v>
      </c>
      <c r="E61" s="10">
        <v>2</v>
      </c>
      <c r="F61" s="10">
        <v>4</v>
      </c>
      <c r="G61" s="14">
        <f t="shared" si="0"/>
        <v>0</v>
      </c>
      <c r="H61" s="15">
        <f t="shared" si="1"/>
        <v>0</v>
      </c>
    </row>
    <row r="62" spans="1:8" s="6" customFormat="1" ht="15" customHeight="1" x14ac:dyDescent="0.25">
      <c r="A62" s="25" t="s">
        <v>122</v>
      </c>
      <c r="B62" s="27" t="s">
        <v>123</v>
      </c>
      <c r="C62" s="8" t="s">
        <v>10</v>
      </c>
      <c r="D62" s="9">
        <v>0</v>
      </c>
      <c r="E62" s="10">
        <v>3</v>
      </c>
      <c r="F62" s="10">
        <v>6</v>
      </c>
      <c r="G62" s="14">
        <f t="shared" si="0"/>
        <v>0</v>
      </c>
      <c r="H62" s="15">
        <f t="shared" si="1"/>
        <v>0</v>
      </c>
    </row>
    <row r="63" spans="1:8" s="6" customFormat="1" ht="15" customHeight="1" x14ac:dyDescent="0.25">
      <c r="A63" s="25" t="s">
        <v>124</v>
      </c>
      <c r="B63" s="27" t="s">
        <v>125</v>
      </c>
      <c r="C63" s="8" t="s">
        <v>10</v>
      </c>
      <c r="D63" s="9">
        <v>0</v>
      </c>
      <c r="E63" s="10">
        <v>1</v>
      </c>
      <c r="F63" s="10">
        <v>2</v>
      </c>
      <c r="G63" s="14">
        <f t="shared" si="0"/>
        <v>0</v>
      </c>
      <c r="H63" s="15">
        <f t="shared" si="1"/>
        <v>0</v>
      </c>
    </row>
    <row r="64" spans="1:8" s="6" customFormat="1" ht="15" customHeight="1" x14ac:dyDescent="0.25">
      <c r="A64" s="25" t="s">
        <v>126</v>
      </c>
      <c r="B64" s="27" t="s">
        <v>127</v>
      </c>
      <c r="C64" s="8" t="s">
        <v>10</v>
      </c>
      <c r="D64" s="9">
        <v>0</v>
      </c>
      <c r="E64" s="10">
        <v>4</v>
      </c>
      <c r="F64" s="10">
        <v>8</v>
      </c>
      <c r="G64" s="14">
        <f t="shared" si="0"/>
        <v>0</v>
      </c>
      <c r="H64" s="15">
        <f t="shared" si="1"/>
        <v>0</v>
      </c>
    </row>
    <row r="65" spans="1:8" s="6" customFormat="1" ht="15" customHeight="1" x14ac:dyDescent="0.25">
      <c r="A65" s="25" t="s">
        <v>128</v>
      </c>
      <c r="B65" s="27" t="s">
        <v>129</v>
      </c>
      <c r="C65" s="8" t="s">
        <v>10</v>
      </c>
      <c r="D65" s="9">
        <v>0</v>
      </c>
      <c r="E65" s="10">
        <v>3</v>
      </c>
      <c r="F65" s="10">
        <v>5</v>
      </c>
      <c r="G65" s="14">
        <f t="shared" si="0"/>
        <v>0</v>
      </c>
      <c r="H65" s="15">
        <f t="shared" si="1"/>
        <v>0</v>
      </c>
    </row>
    <row r="66" spans="1:8" s="6" customFormat="1" ht="15" customHeight="1" x14ac:dyDescent="0.25">
      <c r="A66" s="25" t="s">
        <v>130</v>
      </c>
      <c r="B66" s="27" t="s">
        <v>131</v>
      </c>
      <c r="C66" s="8" t="s">
        <v>10</v>
      </c>
      <c r="D66" s="9">
        <v>0</v>
      </c>
      <c r="E66" s="10">
        <v>1</v>
      </c>
      <c r="F66" s="10">
        <v>2</v>
      </c>
      <c r="G66" s="14">
        <f t="shared" si="0"/>
        <v>0</v>
      </c>
      <c r="H66" s="15">
        <f t="shared" si="1"/>
        <v>0</v>
      </c>
    </row>
    <row r="67" spans="1:8" s="6" customFormat="1" ht="15" customHeight="1" x14ac:dyDescent="0.25">
      <c r="A67" s="25" t="s">
        <v>132</v>
      </c>
      <c r="B67" s="27" t="s">
        <v>133</v>
      </c>
      <c r="C67" s="8" t="s">
        <v>10</v>
      </c>
      <c r="D67" s="9">
        <v>0</v>
      </c>
      <c r="E67" s="10">
        <v>1</v>
      </c>
      <c r="F67" s="10">
        <v>2</v>
      </c>
      <c r="G67" s="14">
        <f t="shared" si="0"/>
        <v>0</v>
      </c>
      <c r="H67" s="15">
        <f t="shared" si="1"/>
        <v>0</v>
      </c>
    </row>
    <row r="68" spans="1:8" s="6" customFormat="1" ht="15" customHeight="1" x14ac:dyDescent="0.25">
      <c r="A68" s="25" t="s">
        <v>134</v>
      </c>
      <c r="B68" s="27" t="s">
        <v>135</v>
      </c>
      <c r="C68" s="8" t="s">
        <v>10</v>
      </c>
      <c r="D68" s="9">
        <v>0</v>
      </c>
      <c r="E68" s="10">
        <v>1</v>
      </c>
      <c r="F68" s="10">
        <v>2</v>
      </c>
      <c r="G68" s="14">
        <f t="shared" si="0"/>
        <v>0</v>
      </c>
      <c r="H68" s="15">
        <f t="shared" si="1"/>
        <v>0</v>
      </c>
    </row>
    <row r="69" spans="1:8" s="6" customFormat="1" ht="15" customHeight="1" x14ac:dyDescent="0.25">
      <c r="A69" s="25" t="s">
        <v>136</v>
      </c>
      <c r="B69" s="27" t="s">
        <v>137</v>
      </c>
      <c r="C69" s="8" t="s">
        <v>10</v>
      </c>
      <c r="D69" s="9">
        <v>0</v>
      </c>
      <c r="E69" s="10">
        <v>1</v>
      </c>
      <c r="F69" s="10">
        <v>2</v>
      </c>
      <c r="G69" s="14">
        <f t="shared" si="0"/>
        <v>0</v>
      </c>
      <c r="H69" s="15">
        <f t="shared" si="1"/>
        <v>0</v>
      </c>
    </row>
    <row r="70" spans="1:8" s="6" customFormat="1" ht="15" customHeight="1" x14ac:dyDescent="0.25">
      <c r="A70" s="25" t="s">
        <v>138</v>
      </c>
      <c r="B70" s="27" t="s">
        <v>139</v>
      </c>
      <c r="C70" s="8" t="s">
        <v>10</v>
      </c>
      <c r="D70" s="9">
        <v>0</v>
      </c>
      <c r="E70" s="10">
        <v>2</v>
      </c>
      <c r="F70" s="10">
        <v>3</v>
      </c>
      <c r="G70" s="14">
        <f t="shared" si="0"/>
        <v>0</v>
      </c>
      <c r="H70" s="15">
        <f t="shared" si="1"/>
        <v>0</v>
      </c>
    </row>
    <row r="71" spans="1:8" s="6" customFormat="1" ht="15" customHeight="1" x14ac:dyDescent="0.25">
      <c r="A71" s="25" t="s">
        <v>140</v>
      </c>
      <c r="B71" s="27" t="s">
        <v>141</v>
      </c>
      <c r="C71" s="8" t="s">
        <v>10</v>
      </c>
      <c r="D71" s="9">
        <v>0</v>
      </c>
      <c r="E71" s="10">
        <v>1</v>
      </c>
      <c r="F71" s="10">
        <v>2</v>
      </c>
      <c r="G71" s="14">
        <f t="shared" si="0"/>
        <v>0</v>
      </c>
      <c r="H71" s="15">
        <f t="shared" si="1"/>
        <v>0</v>
      </c>
    </row>
    <row r="72" spans="1:8" s="6" customFormat="1" ht="15" customHeight="1" x14ac:dyDescent="0.25">
      <c r="A72" s="25" t="s">
        <v>142</v>
      </c>
      <c r="B72" s="27" t="s">
        <v>143</v>
      </c>
      <c r="C72" s="8" t="s">
        <v>10</v>
      </c>
      <c r="D72" s="9">
        <v>0</v>
      </c>
      <c r="E72" s="10">
        <v>3</v>
      </c>
      <c r="F72" s="10">
        <v>6</v>
      </c>
      <c r="G72" s="14">
        <f t="shared" si="0"/>
        <v>0</v>
      </c>
      <c r="H72" s="15">
        <f t="shared" si="1"/>
        <v>0</v>
      </c>
    </row>
    <row r="73" spans="1:8" s="6" customFormat="1" ht="15" customHeight="1" x14ac:dyDescent="0.25">
      <c r="A73" s="25" t="s">
        <v>144</v>
      </c>
      <c r="B73" s="27" t="s">
        <v>145</v>
      </c>
      <c r="C73" s="8" t="s">
        <v>146</v>
      </c>
      <c r="D73" s="9">
        <v>0</v>
      </c>
      <c r="E73" s="10">
        <v>4</v>
      </c>
      <c r="F73" s="10">
        <v>8</v>
      </c>
      <c r="G73" s="14">
        <f t="shared" si="0"/>
        <v>0</v>
      </c>
      <c r="H73" s="15">
        <f t="shared" si="1"/>
        <v>0</v>
      </c>
    </row>
    <row r="74" spans="1:8" s="6" customFormat="1" ht="15" customHeight="1" x14ac:dyDescent="0.25">
      <c r="A74" s="25" t="s">
        <v>147</v>
      </c>
      <c r="B74" s="27" t="s">
        <v>148</v>
      </c>
      <c r="C74" s="8" t="s">
        <v>10</v>
      </c>
      <c r="D74" s="9">
        <v>0</v>
      </c>
      <c r="E74" s="10">
        <v>4</v>
      </c>
      <c r="F74" s="10">
        <v>8</v>
      </c>
      <c r="G74" s="14">
        <f t="shared" ref="G74:G136" si="2">D74*E74</f>
        <v>0</v>
      </c>
      <c r="H74" s="15">
        <f t="shared" ref="H74:H136" si="3">D74*F74</f>
        <v>0</v>
      </c>
    </row>
    <row r="75" spans="1:8" s="6" customFormat="1" ht="15" customHeight="1" x14ac:dyDescent="0.25">
      <c r="A75" s="25" t="s">
        <v>149</v>
      </c>
      <c r="B75" s="27" t="s">
        <v>150</v>
      </c>
      <c r="C75" s="8" t="s">
        <v>10</v>
      </c>
      <c r="D75" s="9">
        <v>0</v>
      </c>
      <c r="E75" s="10">
        <v>12</v>
      </c>
      <c r="F75" s="10">
        <v>23</v>
      </c>
      <c r="G75" s="14">
        <f t="shared" si="2"/>
        <v>0</v>
      </c>
      <c r="H75" s="15">
        <f t="shared" si="3"/>
        <v>0</v>
      </c>
    </row>
    <row r="76" spans="1:8" s="6" customFormat="1" ht="15" customHeight="1" x14ac:dyDescent="0.25">
      <c r="A76" s="25" t="s">
        <v>151</v>
      </c>
      <c r="B76" s="27" t="s">
        <v>152</v>
      </c>
      <c r="C76" s="8" t="s">
        <v>10</v>
      </c>
      <c r="D76" s="9">
        <v>0</v>
      </c>
      <c r="E76" s="10">
        <v>3</v>
      </c>
      <c r="F76" s="10">
        <v>6</v>
      </c>
      <c r="G76" s="14">
        <f t="shared" si="2"/>
        <v>0</v>
      </c>
      <c r="H76" s="15">
        <f t="shared" si="3"/>
        <v>0</v>
      </c>
    </row>
    <row r="77" spans="1:8" s="6" customFormat="1" ht="15" customHeight="1" x14ac:dyDescent="0.25">
      <c r="A77" s="25" t="s">
        <v>153</v>
      </c>
      <c r="B77" s="27" t="s">
        <v>154</v>
      </c>
      <c r="C77" s="8" t="s">
        <v>10</v>
      </c>
      <c r="D77" s="9">
        <v>0</v>
      </c>
      <c r="E77" s="10">
        <v>2</v>
      </c>
      <c r="F77" s="10">
        <v>4</v>
      </c>
      <c r="G77" s="14">
        <f t="shared" si="2"/>
        <v>0</v>
      </c>
      <c r="H77" s="15">
        <f t="shared" si="3"/>
        <v>0</v>
      </c>
    </row>
    <row r="78" spans="1:8" s="6" customFormat="1" ht="15" customHeight="1" x14ac:dyDescent="0.25">
      <c r="A78" s="25" t="s">
        <v>155</v>
      </c>
      <c r="B78" s="27" t="s">
        <v>156</v>
      </c>
      <c r="C78" s="8" t="s">
        <v>10</v>
      </c>
      <c r="D78" s="9">
        <v>0</v>
      </c>
      <c r="E78" s="10">
        <v>1</v>
      </c>
      <c r="F78" s="10">
        <v>2</v>
      </c>
      <c r="G78" s="14">
        <f t="shared" si="2"/>
        <v>0</v>
      </c>
      <c r="H78" s="15">
        <f t="shared" si="3"/>
        <v>0</v>
      </c>
    </row>
    <row r="79" spans="1:8" s="6" customFormat="1" ht="15" customHeight="1" x14ac:dyDescent="0.25">
      <c r="A79" s="25" t="s">
        <v>157</v>
      </c>
      <c r="B79" s="27" t="s">
        <v>158</v>
      </c>
      <c r="C79" s="8" t="s">
        <v>10</v>
      </c>
      <c r="D79" s="9">
        <v>0</v>
      </c>
      <c r="E79" s="10">
        <v>1</v>
      </c>
      <c r="F79" s="10">
        <v>1</v>
      </c>
      <c r="G79" s="14">
        <f t="shared" si="2"/>
        <v>0</v>
      </c>
      <c r="H79" s="15">
        <f t="shared" si="3"/>
        <v>0</v>
      </c>
    </row>
    <row r="80" spans="1:8" s="6" customFormat="1" ht="15" customHeight="1" x14ac:dyDescent="0.25">
      <c r="A80" s="25" t="s">
        <v>159</v>
      </c>
      <c r="B80" s="27" t="s">
        <v>160</v>
      </c>
      <c r="C80" s="8" t="s">
        <v>10</v>
      </c>
      <c r="D80" s="9">
        <v>0</v>
      </c>
      <c r="E80" s="10">
        <v>1</v>
      </c>
      <c r="F80" s="10">
        <v>1</v>
      </c>
      <c r="G80" s="14">
        <f t="shared" si="2"/>
        <v>0</v>
      </c>
      <c r="H80" s="15">
        <f t="shared" si="3"/>
        <v>0</v>
      </c>
    </row>
    <row r="81" spans="1:8" s="6" customFormat="1" ht="15" customHeight="1" x14ac:dyDescent="0.25">
      <c r="A81" s="25" t="s">
        <v>161</v>
      </c>
      <c r="B81" s="27" t="s">
        <v>162</v>
      </c>
      <c r="C81" s="8" t="s">
        <v>10</v>
      </c>
      <c r="D81" s="9">
        <v>0</v>
      </c>
      <c r="E81" s="10">
        <v>1</v>
      </c>
      <c r="F81" s="10">
        <v>1</v>
      </c>
      <c r="G81" s="14">
        <f t="shared" si="2"/>
        <v>0</v>
      </c>
      <c r="H81" s="15">
        <f t="shared" si="3"/>
        <v>0</v>
      </c>
    </row>
    <row r="82" spans="1:8" s="6" customFormat="1" ht="15" customHeight="1" x14ac:dyDescent="0.25">
      <c r="A82" s="25" t="s">
        <v>163</v>
      </c>
      <c r="B82" s="27" t="s">
        <v>164</v>
      </c>
      <c r="C82" s="8" t="s">
        <v>10</v>
      </c>
      <c r="D82" s="9">
        <v>0</v>
      </c>
      <c r="E82" s="10">
        <v>1</v>
      </c>
      <c r="F82" s="10">
        <v>1</v>
      </c>
      <c r="G82" s="14">
        <f t="shared" si="2"/>
        <v>0</v>
      </c>
      <c r="H82" s="15">
        <f t="shared" si="3"/>
        <v>0</v>
      </c>
    </row>
    <row r="83" spans="1:8" s="6" customFormat="1" ht="15" customHeight="1" x14ac:dyDescent="0.25">
      <c r="A83" s="25" t="s">
        <v>165</v>
      </c>
      <c r="B83" s="27" t="s">
        <v>166</v>
      </c>
      <c r="C83" s="8" t="s">
        <v>10</v>
      </c>
      <c r="D83" s="9">
        <v>0</v>
      </c>
      <c r="E83" s="10">
        <v>1</v>
      </c>
      <c r="F83" s="10">
        <v>1</v>
      </c>
      <c r="G83" s="14">
        <f t="shared" si="2"/>
        <v>0</v>
      </c>
      <c r="H83" s="15">
        <f t="shared" si="3"/>
        <v>0</v>
      </c>
    </row>
    <row r="84" spans="1:8" s="6" customFormat="1" ht="15" customHeight="1" x14ac:dyDescent="0.25">
      <c r="A84" s="25" t="s">
        <v>167</v>
      </c>
      <c r="B84" s="27" t="s">
        <v>168</v>
      </c>
      <c r="C84" s="8" t="s">
        <v>10</v>
      </c>
      <c r="D84" s="9">
        <v>0</v>
      </c>
      <c r="E84" s="10">
        <v>1</v>
      </c>
      <c r="F84" s="10">
        <v>1</v>
      </c>
      <c r="G84" s="14">
        <f t="shared" si="2"/>
        <v>0</v>
      </c>
      <c r="H84" s="15">
        <f t="shared" si="3"/>
        <v>0</v>
      </c>
    </row>
    <row r="85" spans="1:8" s="6" customFormat="1" ht="15" customHeight="1" x14ac:dyDescent="0.25">
      <c r="A85" s="25" t="s">
        <v>169</v>
      </c>
      <c r="B85" s="27" t="s">
        <v>170</v>
      </c>
      <c r="C85" s="8" t="s">
        <v>10</v>
      </c>
      <c r="D85" s="9">
        <v>0</v>
      </c>
      <c r="E85" s="10">
        <v>1</v>
      </c>
      <c r="F85" s="10">
        <v>1</v>
      </c>
      <c r="G85" s="14">
        <f t="shared" si="2"/>
        <v>0</v>
      </c>
      <c r="H85" s="15">
        <f t="shared" si="3"/>
        <v>0</v>
      </c>
    </row>
    <row r="86" spans="1:8" s="6" customFormat="1" ht="15" customHeight="1" x14ac:dyDescent="0.25">
      <c r="A86" s="25" t="s">
        <v>171</v>
      </c>
      <c r="B86" s="27" t="s">
        <v>172</v>
      </c>
      <c r="C86" s="8" t="s">
        <v>10</v>
      </c>
      <c r="D86" s="9">
        <v>0</v>
      </c>
      <c r="E86" s="10">
        <v>1</v>
      </c>
      <c r="F86" s="10">
        <v>1</v>
      </c>
      <c r="G86" s="14">
        <f t="shared" si="2"/>
        <v>0</v>
      </c>
      <c r="H86" s="15">
        <f t="shared" si="3"/>
        <v>0</v>
      </c>
    </row>
    <row r="87" spans="1:8" s="6" customFormat="1" ht="15" customHeight="1" x14ac:dyDescent="0.25">
      <c r="A87" s="25" t="s">
        <v>173</v>
      </c>
      <c r="B87" s="27" t="s">
        <v>174</v>
      </c>
      <c r="C87" s="8" t="s">
        <v>10</v>
      </c>
      <c r="D87" s="9">
        <v>0</v>
      </c>
      <c r="E87" s="10">
        <v>1</v>
      </c>
      <c r="F87" s="10">
        <v>1</v>
      </c>
      <c r="G87" s="14">
        <f t="shared" si="2"/>
        <v>0</v>
      </c>
      <c r="H87" s="15">
        <f t="shared" si="3"/>
        <v>0</v>
      </c>
    </row>
    <row r="88" spans="1:8" s="6" customFormat="1" ht="15" customHeight="1" x14ac:dyDescent="0.25">
      <c r="A88" s="25" t="s">
        <v>175</v>
      </c>
      <c r="B88" s="27" t="s">
        <v>176</v>
      </c>
      <c r="C88" s="8" t="s">
        <v>10</v>
      </c>
      <c r="D88" s="9">
        <v>0</v>
      </c>
      <c r="E88" s="10">
        <v>1</v>
      </c>
      <c r="F88" s="10">
        <v>1</v>
      </c>
      <c r="G88" s="14">
        <f t="shared" si="2"/>
        <v>0</v>
      </c>
      <c r="H88" s="15">
        <f t="shared" si="3"/>
        <v>0</v>
      </c>
    </row>
    <row r="89" spans="1:8" s="6" customFormat="1" ht="15" customHeight="1" x14ac:dyDescent="0.25">
      <c r="A89" s="25" t="s">
        <v>177</v>
      </c>
      <c r="B89" s="27" t="s">
        <v>178</v>
      </c>
      <c r="C89" s="8" t="s">
        <v>10</v>
      </c>
      <c r="D89" s="9">
        <v>0</v>
      </c>
      <c r="E89" s="10">
        <v>1</v>
      </c>
      <c r="F89" s="10">
        <v>1</v>
      </c>
      <c r="G89" s="14">
        <f t="shared" si="2"/>
        <v>0</v>
      </c>
      <c r="H89" s="15">
        <f t="shared" si="3"/>
        <v>0</v>
      </c>
    </row>
    <row r="90" spans="1:8" s="6" customFormat="1" ht="15" customHeight="1" x14ac:dyDescent="0.25">
      <c r="A90" s="25" t="s">
        <v>179</v>
      </c>
      <c r="B90" s="27" t="s">
        <v>180</v>
      </c>
      <c r="C90" s="8" t="s">
        <v>10</v>
      </c>
      <c r="D90" s="9">
        <v>0</v>
      </c>
      <c r="E90" s="10">
        <v>2</v>
      </c>
      <c r="F90" s="10">
        <v>4</v>
      </c>
      <c r="G90" s="14">
        <f t="shared" si="2"/>
        <v>0</v>
      </c>
      <c r="H90" s="15">
        <f t="shared" si="3"/>
        <v>0</v>
      </c>
    </row>
    <row r="91" spans="1:8" s="6" customFormat="1" ht="15" customHeight="1" x14ac:dyDescent="0.25">
      <c r="A91" s="25" t="s">
        <v>181</v>
      </c>
      <c r="B91" s="27" t="s">
        <v>182</v>
      </c>
      <c r="C91" s="8" t="s">
        <v>10</v>
      </c>
      <c r="D91" s="9">
        <v>0</v>
      </c>
      <c r="E91" s="10">
        <v>2</v>
      </c>
      <c r="F91" s="10">
        <v>4</v>
      </c>
      <c r="G91" s="14">
        <f t="shared" si="2"/>
        <v>0</v>
      </c>
      <c r="H91" s="15">
        <f t="shared" si="3"/>
        <v>0</v>
      </c>
    </row>
    <row r="92" spans="1:8" s="6" customFormat="1" ht="15" customHeight="1" x14ac:dyDescent="0.25">
      <c r="A92" s="25" t="s">
        <v>183</v>
      </c>
      <c r="B92" s="27" t="s">
        <v>184</v>
      </c>
      <c r="C92" s="8" t="s">
        <v>10</v>
      </c>
      <c r="D92" s="9">
        <v>0</v>
      </c>
      <c r="E92" s="10">
        <v>1</v>
      </c>
      <c r="F92" s="10">
        <v>1</v>
      </c>
      <c r="G92" s="14">
        <f t="shared" si="2"/>
        <v>0</v>
      </c>
      <c r="H92" s="15">
        <f t="shared" si="3"/>
        <v>0</v>
      </c>
    </row>
    <row r="93" spans="1:8" s="6" customFormat="1" ht="15" customHeight="1" x14ac:dyDescent="0.25">
      <c r="A93" s="25" t="s">
        <v>185</v>
      </c>
      <c r="B93" s="27" t="s">
        <v>186</v>
      </c>
      <c r="C93" s="8" t="s">
        <v>10</v>
      </c>
      <c r="D93" s="9">
        <v>0</v>
      </c>
      <c r="E93" s="10">
        <v>1</v>
      </c>
      <c r="F93" s="10">
        <v>2</v>
      </c>
      <c r="G93" s="14">
        <f t="shared" si="2"/>
        <v>0</v>
      </c>
      <c r="H93" s="15">
        <f t="shared" si="3"/>
        <v>0</v>
      </c>
    </row>
    <row r="94" spans="1:8" s="6" customFormat="1" ht="15" customHeight="1" x14ac:dyDescent="0.25">
      <c r="A94" s="25" t="s">
        <v>187</v>
      </c>
      <c r="B94" s="27" t="s">
        <v>188</v>
      </c>
      <c r="C94" s="8" t="s">
        <v>10</v>
      </c>
      <c r="D94" s="9">
        <v>0</v>
      </c>
      <c r="E94" s="10">
        <v>1</v>
      </c>
      <c r="F94" s="10">
        <v>1</v>
      </c>
      <c r="G94" s="14">
        <f t="shared" si="2"/>
        <v>0</v>
      </c>
      <c r="H94" s="15">
        <f t="shared" si="3"/>
        <v>0</v>
      </c>
    </row>
    <row r="95" spans="1:8" s="6" customFormat="1" ht="15" customHeight="1" x14ac:dyDescent="0.25">
      <c r="A95" s="25" t="s">
        <v>189</v>
      </c>
      <c r="B95" s="27" t="s">
        <v>190</v>
      </c>
      <c r="C95" s="8" t="s">
        <v>10</v>
      </c>
      <c r="D95" s="9">
        <v>0</v>
      </c>
      <c r="E95" s="10">
        <v>1</v>
      </c>
      <c r="F95" s="10">
        <v>1</v>
      </c>
      <c r="G95" s="14">
        <f t="shared" si="2"/>
        <v>0</v>
      </c>
      <c r="H95" s="15">
        <f t="shared" si="3"/>
        <v>0</v>
      </c>
    </row>
    <row r="96" spans="1:8" s="6" customFormat="1" ht="15" customHeight="1" x14ac:dyDescent="0.25">
      <c r="A96" s="25" t="s">
        <v>191</v>
      </c>
      <c r="B96" s="27" t="s">
        <v>192</v>
      </c>
      <c r="C96" s="8" t="s">
        <v>10</v>
      </c>
      <c r="D96" s="9">
        <v>0</v>
      </c>
      <c r="E96" s="10">
        <v>5</v>
      </c>
      <c r="F96" s="10">
        <v>10</v>
      </c>
      <c r="G96" s="14">
        <f t="shared" si="2"/>
        <v>0</v>
      </c>
      <c r="H96" s="15">
        <f t="shared" si="3"/>
        <v>0</v>
      </c>
    </row>
    <row r="97" spans="1:8" s="6" customFormat="1" ht="15" customHeight="1" x14ac:dyDescent="0.25">
      <c r="A97" s="25" t="s">
        <v>193</v>
      </c>
      <c r="B97" s="27" t="s">
        <v>194</v>
      </c>
      <c r="C97" s="8" t="s">
        <v>10</v>
      </c>
      <c r="D97" s="9">
        <v>0</v>
      </c>
      <c r="E97" s="10">
        <v>5</v>
      </c>
      <c r="F97" s="10">
        <v>10</v>
      </c>
      <c r="G97" s="14">
        <f t="shared" si="2"/>
        <v>0</v>
      </c>
      <c r="H97" s="15">
        <f t="shared" si="3"/>
        <v>0</v>
      </c>
    </row>
    <row r="98" spans="1:8" s="6" customFormat="1" ht="15" customHeight="1" x14ac:dyDescent="0.25">
      <c r="A98" s="25" t="s">
        <v>195</v>
      </c>
      <c r="B98" s="27" t="s">
        <v>196</v>
      </c>
      <c r="C98" s="8" t="s">
        <v>10</v>
      </c>
      <c r="D98" s="9">
        <v>0</v>
      </c>
      <c r="E98" s="10">
        <v>1</v>
      </c>
      <c r="F98" s="10">
        <v>1</v>
      </c>
      <c r="G98" s="14">
        <f t="shared" si="2"/>
        <v>0</v>
      </c>
      <c r="H98" s="15">
        <f t="shared" si="3"/>
        <v>0</v>
      </c>
    </row>
    <row r="99" spans="1:8" s="6" customFormat="1" ht="15" customHeight="1" x14ac:dyDescent="0.25">
      <c r="A99" s="25" t="s">
        <v>197</v>
      </c>
      <c r="B99" s="27" t="s">
        <v>198</v>
      </c>
      <c r="C99" s="8" t="s">
        <v>10</v>
      </c>
      <c r="D99" s="9">
        <v>0</v>
      </c>
      <c r="E99" s="10">
        <v>30</v>
      </c>
      <c r="F99" s="10">
        <v>59</v>
      </c>
      <c r="G99" s="14">
        <f t="shared" si="2"/>
        <v>0</v>
      </c>
      <c r="H99" s="15">
        <f t="shared" si="3"/>
        <v>0</v>
      </c>
    </row>
    <row r="100" spans="1:8" s="6" customFormat="1" ht="15" customHeight="1" x14ac:dyDescent="0.25">
      <c r="A100" s="25" t="s">
        <v>199</v>
      </c>
      <c r="B100" s="27" t="s">
        <v>200</v>
      </c>
      <c r="C100" s="8" t="s">
        <v>10</v>
      </c>
      <c r="D100" s="9">
        <v>0</v>
      </c>
      <c r="E100" s="10">
        <v>1</v>
      </c>
      <c r="F100" s="10">
        <v>1</v>
      </c>
      <c r="G100" s="14">
        <f t="shared" si="2"/>
        <v>0</v>
      </c>
      <c r="H100" s="15">
        <f t="shared" si="3"/>
        <v>0</v>
      </c>
    </row>
    <row r="101" spans="1:8" s="6" customFormat="1" ht="15" customHeight="1" x14ac:dyDescent="0.25">
      <c r="A101" s="25" t="s">
        <v>201</v>
      </c>
      <c r="B101" s="27" t="s">
        <v>202</v>
      </c>
      <c r="C101" s="8" t="s">
        <v>10</v>
      </c>
      <c r="D101" s="9">
        <v>0</v>
      </c>
      <c r="E101" s="10">
        <v>3</v>
      </c>
      <c r="F101" s="10">
        <v>6</v>
      </c>
      <c r="G101" s="14">
        <f t="shared" si="2"/>
        <v>0</v>
      </c>
      <c r="H101" s="15">
        <f t="shared" si="3"/>
        <v>0</v>
      </c>
    </row>
    <row r="102" spans="1:8" s="6" customFormat="1" ht="15" customHeight="1" x14ac:dyDescent="0.25">
      <c r="A102" s="25" t="s">
        <v>203</v>
      </c>
      <c r="B102" s="27" t="s">
        <v>204</v>
      </c>
      <c r="C102" s="8" t="s">
        <v>10</v>
      </c>
      <c r="D102" s="9">
        <v>0</v>
      </c>
      <c r="E102" s="10">
        <v>1</v>
      </c>
      <c r="F102" s="10">
        <v>1</v>
      </c>
      <c r="G102" s="14">
        <f t="shared" si="2"/>
        <v>0</v>
      </c>
      <c r="H102" s="15">
        <f t="shared" si="3"/>
        <v>0</v>
      </c>
    </row>
    <row r="103" spans="1:8" s="6" customFormat="1" ht="15" customHeight="1" x14ac:dyDescent="0.25">
      <c r="A103" s="25" t="s">
        <v>205</v>
      </c>
      <c r="B103" s="27" t="s">
        <v>206</v>
      </c>
      <c r="C103" s="8" t="s">
        <v>10</v>
      </c>
      <c r="D103" s="9">
        <v>0</v>
      </c>
      <c r="E103" s="10">
        <v>2</v>
      </c>
      <c r="F103" s="10">
        <v>3</v>
      </c>
      <c r="G103" s="14">
        <f t="shared" si="2"/>
        <v>0</v>
      </c>
      <c r="H103" s="15">
        <f t="shared" si="3"/>
        <v>0</v>
      </c>
    </row>
    <row r="104" spans="1:8" s="6" customFormat="1" ht="15" customHeight="1" x14ac:dyDescent="0.25">
      <c r="A104" s="25" t="s">
        <v>207</v>
      </c>
      <c r="B104" s="27" t="s">
        <v>208</v>
      </c>
      <c r="C104" s="8" t="s">
        <v>10</v>
      </c>
      <c r="D104" s="9">
        <v>0</v>
      </c>
      <c r="E104" s="10">
        <v>12</v>
      </c>
      <c r="F104" s="10">
        <v>24</v>
      </c>
      <c r="G104" s="14">
        <f t="shared" si="2"/>
        <v>0</v>
      </c>
      <c r="H104" s="15">
        <f t="shared" si="3"/>
        <v>0</v>
      </c>
    </row>
    <row r="105" spans="1:8" s="6" customFormat="1" ht="15" customHeight="1" x14ac:dyDescent="0.25">
      <c r="A105" s="25" t="s">
        <v>209</v>
      </c>
      <c r="B105" s="27" t="s">
        <v>210</v>
      </c>
      <c r="C105" s="8" t="s">
        <v>10</v>
      </c>
      <c r="D105" s="9">
        <v>0</v>
      </c>
      <c r="E105" s="10">
        <v>2</v>
      </c>
      <c r="F105" s="10">
        <v>4</v>
      </c>
      <c r="G105" s="14">
        <f t="shared" si="2"/>
        <v>0</v>
      </c>
      <c r="H105" s="15">
        <f t="shared" si="3"/>
        <v>0</v>
      </c>
    </row>
    <row r="106" spans="1:8" s="6" customFormat="1" ht="15" customHeight="1" x14ac:dyDescent="0.25">
      <c r="A106" s="25" t="s">
        <v>211</v>
      </c>
      <c r="B106" s="27" t="s">
        <v>212</v>
      </c>
      <c r="C106" s="8" t="s">
        <v>213</v>
      </c>
      <c r="D106" s="9">
        <v>0</v>
      </c>
      <c r="E106" s="10">
        <v>2</v>
      </c>
      <c r="F106" s="10">
        <v>3</v>
      </c>
      <c r="G106" s="14">
        <f t="shared" si="2"/>
        <v>0</v>
      </c>
      <c r="H106" s="15">
        <f t="shared" si="3"/>
        <v>0</v>
      </c>
    </row>
    <row r="107" spans="1:8" s="6" customFormat="1" ht="15" customHeight="1" x14ac:dyDescent="0.25">
      <c r="A107" s="25" t="s">
        <v>214</v>
      </c>
      <c r="B107" s="27" t="s">
        <v>215</v>
      </c>
      <c r="C107" s="8" t="s">
        <v>103</v>
      </c>
      <c r="D107" s="9">
        <v>0</v>
      </c>
      <c r="E107" s="10">
        <v>1</v>
      </c>
      <c r="F107" s="10">
        <v>2</v>
      </c>
      <c r="G107" s="14">
        <f t="shared" si="2"/>
        <v>0</v>
      </c>
      <c r="H107" s="15">
        <f t="shared" si="3"/>
        <v>0</v>
      </c>
    </row>
    <row r="108" spans="1:8" s="6" customFormat="1" ht="15" customHeight="1" x14ac:dyDescent="0.25">
      <c r="A108" s="25" t="s">
        <v>216</v>
      </c>
      <c r="B108" s="27" t="s">
        <v>217</v>
      </c>
      <c r="C108" s="8" t="s">
        <v>103</v>
      </c>
      <c r="D108" s="9">
        <v>0</v>
      </c>
      <c r="E108" s="10">
        <v>1</v>
      </c>
      <c r="F108" s="10">
        <v>2</v>
      </c>
      <c r="G108" s="14">
        <f t="shared" si="2"/>
        <v>0</v>
      </c>
      <c r="H108" s="15">
        <f t="shared" si="3"/>
        <v>0</v>
      </c>
    </row>
    <row r="109" spans="1:8" s="6" customFormat="1" ht="15" customHeight="1" x14ac:dyDescent="0.25">
      <c r="A109" s="25" t="s">
        <v>218</v>
      </c>
      <c r="B109" s="27" t="s">
        <v>219</v>
      </c>
      <c r="C109" s="8" t="s">
        <v>10</v>
      </c>
      <c r="D109" s="9">
        <v>0</v>
      </c>
      <c r="E109" s="10">
        <v>1</v>
      </c>
      <c r="F109" s="10">
        <v>2</v>
      </c>
      <c r="G109" s="14">
        <f t="shared" si="2"/>
        <v>0</v>
      </c>
      <c r="H109" s="15">
        <f t="shared" si="3"/>
        <v>0</v>
      </c>
    </row>
    <row r="110" spans="1:8" s="6" customFormat="1" ht="15" customHeight="1" x14ac:dyDescent="0.25">
      <c r="A110" s="25" t="s">
        <v>220</v>
      </c>
      <c r="B110" s="27" t="s">
        <v>221</v>
      </c>
      <c r="C110" s="8" t="s">
        <v>10</v>
      </c>
      <c r="D110" s="9">
        <v>0</v>
      </c>
      <c r="E110" s="10">
        <v>9</v>
      </c>
      <c r="F110" s="10">
        <v>17</v>
      </c>
      <c r="G110" s="14">
        <f t="shared" si="2"/>
        <v>0</v>
      </c>
      <c r="H110" s="15">
        <f t="shared" si="3"/>
        <v>0</v>
      </c>
    </row>
    <row r="111" spans="1:8" s="6" customFormat="1" ht="15" customHeight="1" x14ac:dyDescent="0.25">
      <c r="A111" s="25" t="s">
        <v>222</v>
      </c>
      <c r="B111" s="27" t="s">
        <v>223</v>
      </c>
      <c r="C111" s="8" t="s">
        <v>10</v>
      </c>
      <c r="D111" s="9">
        <v>0</v>
      </c>
      <c r="E111" s="10">
        <v>37</v>
      </c>
      <c r="F111" s="10">
        <v>73</v>
      </c>
      <c r="G111" s="14">
        <f t="shared" si="2"/>
        <v>0</v>
      </c>
      <c r="H111" s="15">
        <f t="shared" si="3"/>
        <v>0</v>
      </c>
    </row>
    <row r="112" spans="1:8" s="6" customFormat="1" ht="15" customHeight="1" x14ac:dyDescent="0.25">
      <c r="A112" s="25" t="s">
        <v>224</v>
      </c>
      <c r="B112" s="27" t="s">
        <v>225</v>
      </c>
      <c r="C112" s="8" t="s">
        <v>10</v>
      </c>
      <c r="D112" s="9">
        <v>0</v>
      </c>
      <c r="E112" s="10">
        <v>13</v>
      </c>
      <c r="F112" s="10">
        <v>25</v>
      </c>
      <c r="G112" s="14">
        <f t="shared" si="2"/>
        <v>0</v>
      </c>
      <c r="H112" s="15">
        <f t="shared" si="3"/>
        <v>0</v>
      </c>
    </row>
    <row r="113" spans="1:8" s="6" customFormat="1" ht="15" customHeight="1" x14ac:dyDescent="0.25">
      <c r="A113" s="25" t="s">
        <v>226</v>
      </c>
      <c r="B113" s="27" t="s">
        <v>227</v>
      </c>
      <c r="C113" s="8" t="s">
        <v>10</v>
      </c>
      <c r="D113" s="9">
        <v>0</v>
      </c>
      <c r="E113" s="10">
        <v>13</v>
      </c>
      <c r="F113" s="10">
        <v>25</v>
      </c>
      <c r="G113" s="14">
        <f t="shared" si="2"/>
        <v>0</v>
      </c>
      <c r="H113" s="15">
        <f t="shared" si="3"/>
        <v>0</v>
      </c>
    </row>
    <row r="114" spans="1:8" s="6" customFormat="1" ht="15" customHeight="1" x14ac:dyDescent="0.25">
      <c r="A114" s="25" t="s">
        <v>228</v>
      </c>
      <c r="B114" s="27" t="s">
        <v>229</v>
      </c>
      <c r="C114" s="8" t="s">
        <v>103</v>
      </c>
      <c r="D114" s="9">
        <v>0</v>
      </c>
      <c r="E114" s="10">
        <v>1</v>
      </c>
      <c r="F114" s="10">
        <v>1</v>
      </c>
      <c r="G114" s="14">
        <f t="shared" si="2"/>
        <v>0</v>
      </c>
      <c r="H114" s="15">
        <f t="shared" si="3"/>
        <v>0</v>
      </c>
    </row>
    <row r="115" spans="1:8" s="6" customFormat="1" ht="15" customHeight="1" x14ac:dyDescent="0.25">
      <c r="A115" s="25" t="s">
        <v>230</v>
      </c>
      <c r="B115" s="27" t="s">
        <v>231</v>
      </c>
      <c r="C115" s="8" t="s">
        <v>103</v>
      </c>
      <c r="D115" s="9">
        <v>0</v>
      </c>
      <c r="E115" s="10">
        <v>1</v>
      </c>
      <c r="F115" s="10">
        <v>1</v>
      </c>
      <c r="G115" s="14">
        <f t="shared" si="2"/>
        <v>0</v>
      </c>
      <c r="H115" s="15">
        <f t="shared" si="3"/>
        <v>0</v>
      </c>
    </row>
    <row r="116" spans="1:8" s="6" customFormat="1" ht="15" customHeight="1" x14ac:dyDescent="0.25">
      <c r="A116" s="25" t="s">
        <v>232</v>
      </c>
      <c r="B116" s="27" t="s">
        <v>233</v>
      </c>
      <c r="C116" s="8" t="s">
        <v>10</v>
      </c>
      <c r="D116" s="9">
        <v>0</v>
      </c>
      <c r="E116" s="10">
        <v>1</v>
      </c>
      <c r="F116" s="10">
        <v>1</v>
      </c>
      <c r="G116" s="14">
        <f t="shared" si="2"/>
        <v>0</v>
      </c>
      <c r="H116" s="15">
        <f t="shared" si="3"/>
        <v>0</v>
      </c>
    </row>
    <row r="117" spans="1:8" s="6" customFormat="1" ht="15" customHeight="1" x14ac:dyDescent="0.25">
      <c r="A117" s="25" t="s">
        <v>234</v>
      </c>
      <c r="B117" s="27" t="s">
        <v>235</v>
      </c>
      <c r="C117" s="8" t="s">
        <v>103</v>
      </c>
      <c r="D117" s="9">
        <v>0</v>
      </c>
      <c r="E117" s="10">
        <v>1</v>
      </c>
      <c r="F117" s="10">
        <v>1</v>
      </c>
      <c r="G117" s="14">
        <f t="shared" si="2"/>
        <v>0</v>
      </c>
      <c r="H117" s="15">
        <f t="shared" si="3"/>
        <v>0</v>
      </c>
    </row>
    <row r="118" spans="1:8" s="6" customFormat="1" ht="15" customHeight="1" x14ac:dyDescent="0.25">
      <c r="A118" s="25" t="s">
        <v>236</v>
      </c>
      <c r="B118" s="27" t="s">
        <v>237</v>
      </c>
      <c r="C118" s="8" t="s">
        <v>103</v>
      </c>
      <c r="D118" s="9">
        <v>0</v>
      </c>
      <c r="E118" s="10">
        <v>1</v>
      </c>
      <c r="F118" s="10">
        <v>1</v>
      </c>
      <c r="G118" s="14">
        <f t="shared" si="2"/>
        <v>0</v>
      </c>
      <c r="H118" s="15">
        <f t="shared" si="3"/>
        <v>0</v>
      </c>
    </row>
    <row r="119" spans="1:8" s="6" customFormat="1" ht="15" customHeight="1" x14ac:dyDescent="0.25">
      <c r="A119" s="25" t="s">
        <v>238</v>
      </c>
      <c r="B119" s="27" t="s">
        <v>239</v>
      </c>
      <c r="C119" s="8" t="s">
        <v>103</v>
      </c>
      <c r="D119" s="9">
        <v>0</v>
      </c>
      <c r="E119" s="10">
        <v>1</v>
      </c>
      <c r="F119" s="10">
        <v>1</v>
      </c>
      <c r="G119" s="14">
        <f t="shared" si="2"/>
        <v>0</v>
      </c>
      <c r="H119" s="15">
        <f t="shared" si="3"/>
        <v>0</v>
      </c>
    </row>
    <row r="120" spans="1:8" s="6" customFormat="1" ht="15" customHeight="1" x14ac:dyDescent="0.25">
      <c r="A120" s="25" t="s">
        <v>240</v>
      </c>
      <c r="B120" s="27" t="s">
        <v>241</v>
      </c>
      <c r="C120" s="8" t="s">
        <v>10</v>
      </c>
      <c r="D120" s="9">
        <v>0</v>
      </c>
      <c r="E120" s="10">
        <v>1</v>
      </c>
      <c r="F120" s="10">
        <v>1</v>
      </c>
      <c r="G120" s="14">
        <f t="shared" si="2"/>
        <v>0</v>
      </c>
      <c r="H120" s="15">
        <f t="shared" si="3"/>
        <v>0</v>
      </c>
    </row>
    <row r="121" spans="1:8" s="6" customFormat="1" ht="15" customHeight="1" x14ac:dyDescent="0.25">
      <c r="A121" s="25" t="s">
        <v>242</v>
      </c>
      <c r="B121" s="27" t="s">
        <v>243</v>
      </c>
      <c r="C121" s="8" t="s">
        <v>10</v>
      </c>
      <c r="D121" s="9">
        <v>0</v>
      </c>
      <c r="E121" s="10">
        <v>1</v>
      </c>
      <c r="F121" s="10">
        <v>1</v>
      </c>
      <c r="G121" s="14">
        <f t="shared" si="2"/>
        <v>0</v>
      </c>
      <c r="H121" s="15">
        <f t="shared" si="3"/>
        <v>0</v>
      </c>
    </row>
    <row r="122" spans="1:8" s="6" customFormat="1" ht="15" customHeight="1" x14ac:dyDescent="0.25">
      <c r="A122" s="25" t="s">
        <v>244</v>
      </c>
      <c r="B122" s="27" t="s">
        <v>245</v>
      </c>
      <c r="C122" s="8" t="s">
        <v>10</v>
      </c>
      <c r="D122" s="9">
        <v>0</v>
      </c>
      <c r="E122" s="10">
        <v>1</v>
      </c>
      <c r="F122" s="10">
        <v>1</v>
      </c>
      <c r="G122" s="14">
        <f t="shared" si="2"/>
        <v>0</v>
      </c>
      <c r="H122" s="15">
        <f t="shared" si="3"/>
        <v>0</v>
      </c>
    </row>
    <row r="123" spans="1:8" s="6" customFormat="1" ht="15" customHeight="1" x14ac:dyDescent="0.25">
      <c r="A123" s="25" t="s">
        <v>246</v>
      </c>
      <c r="B123" s="27" t="s">
        <v>247</v>
      </c>
      <c r="C123" s="8" t="s">
        <v>10</v>
      </c>
      <c r="D123" s="9">
        <v>0</v>
      </c>
      <c r="E123" s="10">
        <v>1</v>
      </c>
      <c r="F123" s="10">
        <v>1</v>
      </c>
      <c r="G123" s="14">
        <f t="shared" si="2"/>
        <v>0</v>
      </c>
      <c r="H123" s="15">
        <f t="shared" si="3"/>
        <v>0</v>
      </c>
    </row>
    <row r="124" spans="1:8" s="6" customFormat="1" ht="15" customHeight="1" x14ac:dyDescent="0.25">
      <c r="A124" s="25" t="s">
        <v>248</v>
      </c>
      <c r="B124" s="27" t="s">
        <v>249</v>
      </c>
      <c r="C124" s="8" t="s">
        <v>10</v>
      </c>
      <c r="D124" s="9">
        <v>0</v>
      </c>
      <c r="E124" s="10">
        <v>1</v>
      </c>
      <c r="F124" s="10">
        <v>1</v>
      </c>
      <c r="G124" s="14">
        <f t="shared" si="2"/>
        <v>0</v>
      </c>
      <c r="H124" s="15">
        <f t="shared" si="3"/>
        <v>0</v>
      </c>
    </row>
    <row r="125" spans="1:8" s="6" customFormat="1" ht="15" customHeight="1" x14ac:dyDescent="0.25">
      <c r="A125" s="25" t="s">
        <v>250</v>
      </c>
      <c r="B125" s="27" t="s">
        <v>251</v>
      </c>
      <c r="C125" s="8" t="s">
        <v>10</v>
      </c>
      <c r="D125" s="9">
        <v>0</v>
      </c>
      <c r="E125" s="10">
        <v>1</v>
      </c>
      <c r="F125" s="10">
        <v>1</v>
      </c>
      <c r="G125" s="14">
        <f t="shared" si="2"/>
        <v>0</v>
      </c>
      <c r="H125" s="15">
        <f t="shared" si="3"/>
        <v>0</v>
      </c>
    </row>
    <row r="126" spans="1:8" s="6" customFormat="1" ht="15" customHeight="1" x14ac:dyDescent="0.25">
      <c r="A126" s="25" t="s">
        <v>252</v>
      </c>
      <c r="B126" s="27" t="s">
        <v>253</v>
      </c>
      <c r="C126" s="8" t="s">
        <v>10</v>
      </c>
      <c r="D126" s="9">
        <v>0</v>
      </c>
      <c r="E126" s="10">
        <v>1</v>
      </c>
      <c r="F126" s="10">
        <v>1</v>
      </c>
      <c r="G126" s="14">
        <f t="shared" si="2"/>
        <v>0</v>
      </c>
      <c r="H126" s="15">
        <f t="shared" si="3"/>
        <v>0</v>
      </c>
    </row>
    <row r="127" spans="1:8" s="6" customFormat="1" ht="15" customHeight="1" x14ac:dyDescent="0.25">
      <c r="A127" s="25" t="s">
        <v>254</v>
      </c>
      <c r="B127" s="27" t="s">
        <v>255</v>
      </c>
      <c r="C127" s="8" t="s">
        <v>10</v>
      </c>
      <c r="D127" s="9">
        <v>0</v>
      </c>
      <c r="E127" s="10">
        <v>12</v>
      </c>
      <c r="F127" s="10">
        <v>24</v>
      </c>
      <c r="G127" s="14">
        <f t="shared" si="2"/>
        <v>0</v>
      </c>
      <c r="H127" s="15">
        <f t="shared" si="3"/>
        <v>0</v>
      </c>
    </row>
    <row r="128" spans="1:8" s="6" customFormat="1" ht="15" customHeight="1" x14ac:dyDescent="0.25">
      <c r="A128" s="25" t="s">
        <v>256</v>
      </c>
      <c r="B128" s="27" t="s">
        <v>257</v>
      </c>
      <c r="C128" s="8" t="s">
        <v>10</v>
      </c>
      <c r="D128" s="9">
        <v>0</v>
      </c>
      <c r="E128" s="10">
        <v>1</v>
      </c>
      <c r="F128" s="10">
        <v>2</v>
      </c>
      <c r="G128" s="14">
        <f t="shared" si="2"/>
        <v>0</v>
      </c>
      <c r="H128" s="15">
        <f t="shared" si="3"/>
        <v>0</v>
      </c>
    </row>
    <row r="129" spans="1:8" s="6" customFormat="1" ht="15" customHeight="1" x14ac:dyDescent="0.25">
      <c r="A129" s="25" t="s">
        <v>258</v>
      </c>
      <c r="B129" s="27" t="s">
        <v>259</v>
      </c>
      <c r="C129" s="8" t="s">
        <v>10</v>
      </c>
      <c r="D129" s="9">
        <v>0</v>
      </c>
      <c r="E129" s="10">
        <v>3</v>
      </c>
      <c r="F129" s="10">
        <v>5</v>
      </c>
      <c r="G129" s="14">
        <f t="shared" si="2"/>
        <v>0</v>
      </c>
      <c r="H129" s="15">
        <f t="shared" si="3"/>
        <v>0</v>
      </c>
    </row>
    <row r="130" spans="1:8" s="6" customFormat="1" ht="15" customHeight="1" x14ac:dyDescent="0.25">
      <c r="A130" s="25" t="s">
        <v>260</v>
      </c>
      <c r="B130" s="27" t="s">
        <v>261</v>
      </c>
      <c r="C130" s="8" t="s">
        <v>10</v>
      </c>
      <c r="D130" s="9">
        <v>0</v>
      </c>
      <c r="E130" s="10">
        <v>11</v>
      </c>
      <c r="F130" s="10">
        <v>22</v>
      </c>
      <c r="G130" s="14">
        <f t="shared" si="2"/>
        <v>0</v>
      </c>
      <c r="H130" s="15">
        <f t="shared" si="3"/>
        <v>0</v>
      </c>
    </row>
    <row r="131" spans="1:8" s="6" customFormat="1" ht="15" customHeight="1" x14ac:dyDescent="0.25">
      <c r="A131" s="25" t="s">
        <v>262</v>
      </c>
      <c r="B131" s="27" t="s">
        <v>263</v>
      </c>
      <c r="C131" s="8" t="s">
        <v>10</v>
      </c>
      <c r="D131" s="9">
        <v>0</v>
      </c>
      <c r="E131" s="10">
        <v>15</v>
      </c>
      <c r="F131" s="10">
        <v>30</v>
      </c>
      <c r="G131" s="14">
        <f t="shared" si="2"/>
        <v>0</v>
      </c>
      <c r="H131" s="15">
        <f t="shared" si="3"/>
        <v>0</v>
      </c>
    </row>
    <row r="132" spans="1:8" s="6" customFormat="1" ht="15" customHeight="1" x14ac:dyDescent="0.25">
      <c r="A132" s="25" t="s">
        <v>264</v>
      </c>
      <c r="B132" s="27" t="s">
        <v>265</v>
      </c>
      <c r="C132" s="8" t="s">
        <v>266</v>
      </c>
      <c r="D132" s="9">
        <v>0</v>
      </c>
      <c r="E132" s="10">
        <v>10</v>
      </c>
      <c r="F132" s="10">
        <v>20</v>
      </c>
      <c r="G132" s="14">
        <f t="shared" si="2"/>
        <v>0</v>
      </c>
      <c r="H132" s="15">
        <f t="shared" si="3"/>
        <v>0</v>
      </c>
    </row>
    <row r="133" spans="1:8" s="6" customFormat="1" ht="15" customHeight="1" x14ac:dyDescent="0.25">
      <c r="A133" s="25" t="s">
        <v>267</v>
      </c>
      <c r="B133" s="27" t="s">
        <v>268</v>
      </c>
      <c r="C133" s="8" t="s">
        <v>10</v>
      </c>
      <c r="D133" s="9">
        <v>0</v>
      </c>
      <c r="E133" s="10">
        <v>3</v>
      </c>
      <c r="F133" s="10">
        <v>6</v>
      </c>
      <c r="G133" s="14">
        <f t="shared" si="2"/>
        <v>0</v>
      </c>
      <c r="H133" s="15">
        <f t="shared" si="3"/>
        <v>0</v>
      </c>
    </row>
    <row r="134" spans="1:8" s="6" customFormat="1" ht="15" customHeight="1" x14ac:dyDescent="0.25">
      <c r="A134" s="25" t="s">
        <v>269</v>
      </c>
      <c r="B134" s="27" t="s">
        <v>270</v>
      </c>
      <c r="C134" s="8" t="s">
        <v>10</v>
      </c>
      <c r="D134" s="9">
        <v>0</v>
      </c>
      <c r="E134" s="10">
        <v>1</v>
      </c>
      <c r="F134" s="10">
        <v>1</v>
      </c>
      <c r="G134" s="14">
        <f t="shared" si="2"/>
        <v>0</v>
      </c>
      <c r="H134" s="15">
        <f t="shared" si="3"/>
        <v>0</v>
      </c>
    </row>
    <row r="135" spans="1:8" s="6" customFormat="1" ht="15" customHeight="1" x14ac:dyDescent="0.25">
      <c r="A135" s="25" t="s">
        <v>271</v>
      </c>
      <c r="B135" s="27" t="s">
        <v>272</v>
      </c>
      <c r="C135" s="8" t="s">
        <v>10</v>
      </c>
      <c r="D135" s="9">
        <v>0</v>
      </c>
      <c r="E135" s="10">
        <v>6</v>
      </c>
      <c r="F135" s="10">
        <v>12</v>
      </c>
      <c r="G135" s="14">
        <f t="shared" si="2"/>
        <v>0</v>
      </c>
      <c r="H135" s="15">
        <f t="shared" si="3"/>
        <v>0</v>
      </c>
    </row>
    <row r="136" spans="1:8" s="6" customFormat="1" ht="15" customHeight="1" x14ac:dyDescent="0.25">
      <c r="A136" s="25" t="s">
        <v>273</v>
      </c>
      <c r="B136" s="27" t="s">
        <v>274</v>
      </c>
      <c r="C136" s="8" t="s">
        <v>12</v>
      </c>
      <c r="D136" s="9">
        <v>0</v>
      </c>
      <c r="E136" s="10">
        <v>1</v>
      </c>
      <c r="F136" s="10">
        <v>2</v>
      </c>
      <c r="G136" s="14">
        <f t="shared" si="2"/>
        <v>0</v>
      </c>
      <c r="H136" s="15">
        <f t="shared" si="3"/>
        <v>0</v>
      </c>
    </row>
    <row r="137" spans="1:8" s="6" customFormat="1" ht="15" customHeight="1" x14ac:dyDescent="0.25">
      <c r="A137" s="25" t="s">
        <v>275</v>
      </c>
      <c r="B137" s="27" t="s">
        <v>276</v>
      </c>
      <c r="C137" s="8" t="s">
        <v>12</v>
      </c>
      <c r="D137" s="9">
        <v>0</v>
      </c>
      <c r="E137" s="10">
        <v>8</v>
      </c>
      <c r="F137" s="10">
        <v>15</v>
      </c>
      <c r="G137" s="14">
        <f t="shared" ref="G137:G146" si="4">D137*E137</f>
        <v>0</v>
      </c>
      <c r="H137" s="15">
        <f t="shared" ref="H137:H146" si="5">D137*F137</f>
        <v>0</v>
      </c>
    </row>
    <row r="138" spans="1:8" s="6" customFormat="1" ht="15" customHeight="1" x14ac:dyDescent="0.25">
      <c r="A138" s="25" t="s">
        <v>277</v>
      </c>
      <c r="B138" s="27" t="s">
        <v>278</v>
      </c>
      <c r="C138" s="8" t="s">
        <v>12</v>
      </c>
      <c r="D138" s="9">
        <v>0</v>
      </c>
      <c r="E138" s="10">
        <v>15</v>
      </c>
      <c r="F138" s="10">
        <v>30</v>
      </c>
      <c r="G138" s="14">
        <f t="shared" si="4"/>
        <v>0</v>
      </c>
      <c r="H138" s="15">
        <f t="shared" si="5"/>
        <v>0</v>
      </c>
    </row>
    <row r="139" spans="1:8" s="6" customFormat="1" ht="15" customHeight="1" x14ac:dyDescent="0.25">
      <c r="A139" s="25" t="s">
        <v>279</v>
      </c>
      <c r="B139" s="27" t="s">
        <v>280</v>
      </c>
      <c r="C139" s="8" t="s">
        <v>12</v>
      </c>
      <c r="D139" s="9">
        <v>0</v>
      </c>
      <c r="E139" s="10">
        <v>15</v>
      </c>
      <c r="F139" s="10">
        <v>30</v>
      </c>
      <c r="G139" s="14">
        <f t="shared" si="4"/>
        <v>0</v>
      </c>
      <c r="H139" s="15">
        <f t="shared" si="5"/>
        <v>0</v>
      </c>
    </row>
    <row r="140" spans="1:8" s="6" customFormat="1" ht="15" customHeight="1" x14ac:dyDescent="0.25">
      <c r="A140" s="25" t="s">
        <v>281</v>
      </c>
      <c r="B140" s="27" t="s">
        <v>282</v>
      </c>
      <c r="C140" s="8" t="s">
        <v>12</v>
      </c>
      <c r="D140" s="9">
        <v>0</v>
      </c>
      <c r="E140" s="10">
        <v>6</v>
      </c>
      <c r="F140" s="10">
        <v>12</v>
      </c>
      <c r="G140" s="14">
        <f t="shared" si="4"/>
        <v>0</v>
      </c>
      <c r="H140" s="15">
        <f t="shared" si="5"/>
        <v>0</v>
      </c>
    </row>
    <row r="141" spans="1:8" s="6" customFormat="1" ht="15" customHeight="1" x14ac:dyDescent="0.25">
      <c r="A141" s="25" t="s">
        <v>283</v>
      </c>
      <c r="B141" s="27" t="s">
        <v>284</v>
      </c>
      <c r="C141" s="8" t="s">
        <v>285</v>
      </c>
      <c r="D141" s="9">
        <v>0</v>
      </c>
      <c r="E141" s="10">
        <v>10</v>
      </c>
      <c r="F141" s="10">
        <v>20</v>
      </c>
      <c r="G141" s="14">
        <f t="shared" si="4"/>
        <v>0</v>
      </c>
      <c r="H141" s="15">
        <f t="shared" si="5"/>
        <v>0</v>
      </c>
    </row>
    <row r="142" spans="1:8" s="6" customFormat="1" ht="15" customHeight="1" x14ac:dyDescent="0.25">
      <c r="A142" s="25" t="s">
        <v>286</v>
      </c>
      <c r="B142" s="27" t="s">
        <v>287</v>
      </c>
      <c r="C142" s="8" t="s">
        <v>266</v>
      </c>
      <c r="D142" s="9">
        <v>0</v>
      </c>
      <c r="E142" s="10">
        <v>1</v>
      </c>
      <c r="F142" s="10">
        <v>1</v>
      </c>
      <c r="G142" s="14">
        <f t="shared" si="4"/>
        <v>0</v>
      </c>
      <c r="H142" s="15">
        <f t="shared" si="5"/>
        <v>0</v>
      </c>
    </row>
    <row r="143" spans="1:8" s="6" customFormat="1" ht="15" customHeight="1" x14ac:dyDescent="0.25">
      <c r="A143" s="25" t="s">
        <v>288</v>
      </c>
      <c r="B143" s="27" t="s">
        <v>289</v>
      </c>
      <c r="C143" s="8" t="s">
        <v>12</v>
      </c>
      <c r="D143" s="9">
        <v>0</v>
      </c>
      <c r="E143" s="10">
        <v>1</v>
      </c>
      <c r="F143" s="10">
        <v>2</v>
      </c>
      <c r="G143" s="14">
        <f t="shared" si="4"/>
        <v>0</v>
      </c>
      <c r="H143" s="15">
        <f t="shared" si="5"/>
        <v>0</v>
      </c>
    </row>
    <row r="144" spans="1:8" s="6" customFormat="1" ht="15" customHeight="1" x14ac:dyDescent="0.25">
      <c r="A144" s="25" t="s">
        <v>290</v>
      </c>
      <c r="B144" s="27" t="s">
        <v>291</v>
      </c>
      <c r="C144" s="8" t="s">
        <v>12</v>
      </c>
      <c r="D144" s="9">
        <v>0</v>
      </c>
      <c r="E144" s="10">
        <v>4</v>
      </c>
      <c r="F144" s="10">
        <v>8</v>
      </c>
      <c r="G144" s="14">
        <f t="shared" si="4"/>
        <v>0</v>
      </c>
      <c r="H144" s="15">
        <f t="shared" si="5"/>
        <v>0</v>
      </c>
    </row>
    <row r="145" spans="1:8" s="6" customFormat="1" ht="15" customHeight="1" x14ac:dyDescent="0.25">
      <c r="A145" s="25" t="s">
        <v>292</v>
      </c>
      <c r="B145" s="27" t="s">
        <v>293</v>
      </c>
      <c r="C145" s="8" t="s">
        <v>12</v>
      </c>
      <c r="D145" s="9">
        <v>0</v>
      </c>
      <c r="E145" s="10">
        <v>1</v>
      </c>
      <c r="F145" s="10">
        <v>2</v>
      </c>
      <c r="G145" s="14">
        <f t="shared" si="4"/>
        <v>0</v>
      </c>
      <c r="H145" s="15">
        <f t="shared" si="5"/>
        <v>0</v>
      </c>
    </row>
    <row r="146" spans="1:8" s="6" customFormat="1" ht="15" customHeight="1" x14ac:dyDescent="0.25">
      <c r="A146" s="25" t="s">
        <v>294</v>
      </c>
      <c r="B146" s="27" t="s">
        <v>295</v>
      </c>
      <c r="C146" s="8" t="s">
        <v>12</v>
      </c>
      <c r="D146" s="9">
        <v>0</v>
      </c>
      <c r="E146" s="10">
        <v>2</v>
      </c>
      <c r="F146" s="10">
        <v>4</v>
      </c>
      <c r="G146" s="14">
        <f t="shared" si="4"/>
        <v>0</v>
      </c>
      <c r="H146" s="15">
        <f t="shared" si="5"/>
        <v>0</v>
      </c>
    </row>
    <row r="147" spans="1:8" s="3" customFormat="1" ht="18.75" customHeight="1" x14ac:dyDescent="0.25">
      <c r="A147" s="19"/>
      <c r="B147" s="20" t="s">
        <v>296</v>
      </c>
      <c r="C147" s="21"/>
      <c r="D147" s="22"/>
      <c r="E147" s="23"/>
      <c r="F147" s="22"/>
      <c r="G147" s="24">
        <f>SUM(G9:G146)</f>
        <v>0</v>
      </c>
      <c r="H147" s="24">
        <f>SUM(H9:H146)</f>
        <v>0</v>
      </c>
    </row>
    <row r="148" spans="1:8" x14ac:dyDescent="0.2">
      <c r="H148" s="4"/>
    </row>
    <row r="149" spans="1:8" x14ac:dyDescent="0.2">
      <c r="A149" s="32" t="s">
        <v>4</v>
      </c>
      <c r="B149" s="32"/>
      <c r="C149" s="32"/>
      <c r="D149" s="32"/>
      <c r="E149" s="32"/>
      <c r="F149" s="32"/>
      <c r="G149" s="32"/>
      <c r="H149" s="32"/>
    </row>
    <row r="150" spans="1:8" ht="15" x14ac:dyDescent="0.25">
      <c r="A150" s="33"/>
      <c r="B150" s="33"/>
      <c r="D150" s="4"/>
      <c r="E150" s="3"/>
    </row>
    <row r="151" spans="1:8" x14ac:dyDescent="0.2">
      <c r="A151" s="32" t="s">
        <v>3</v>
      </c>
      <c r="B151" s="32"/>
      <c r="C151" s="32"/>
      <c r="D151" s="32"/>
      <c r="E151" s="32"/>
      <c r="F151" s="32"/>
      <c r="G151" s="32"/>
      <c r="H151" s="32"/>
    </row>
    <row r="171" ht="15" customHeight="1" x14ac:dyDescent="0.2"/>
    <row r="181" ht="16.5" customHeight="1" x14ac:dyDescent="0.2"/>
  </sheetData>
  <autoFilter ref="A8:H148" xr:uid="{00000000-0009-0000-0000-000023000000}"/>
  <mergeCells count="6">
    <mergeCell ref="A151:H151"/>
    <mergeCell ref="B3:H3"/>
    <mergeCell ref="B4:H4"/>
    <mergeCell ref="B7:H7"/>
    <mergeCell ref="A149:H149"/>
    <mergeCell ref="A150:B150"/>
  </mergeCells>
  <printOptions horizontalCentered="1"/>
  <pageMargins left="0.31496062992125984" right="0.31496062992125984" top="0.74803149606299213" bottom="0.74803149606299213" header="0.31496062992125984" footer="0.31496062992125984"/>
  <pageSetup scale="81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PARTIDA 291 (2)</vt:lpstr>
      <vt:lpstr>'PARTIDA 291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</dc:creator>
  <cp:lastModifiedBy>Elizabeth Medina Martínez</cp:lastModifiedBy>
  <cp:lastPrinted>2023-01-24T19:18:57Z</cp:lastPrinted>
  <dcterms:created xsi:type="dcterms:W3CDTF">2022-01-27T20:10:28Z</dcterms:created>
  <dcterms:modified xsi:type="dcterms:W3CDTF">2023-01-25T22:20:03Z</dcterms:modified>
</cp:coreProperties>
</file>